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/>
  </bookViews>
  <sheets>
    <sheet name="L'ABITARE" sheetId="1" r:id="rId1"/>
  </sheets>
  <definedNames>
    <definedName name="_xlnm._FilterDatabase" localSheetId="0" hidden="1">'L''ABITARE'!$A$2:$G$392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<sst xmlns="http://schemas.openxmlformats.org/spreadsheetml/2006/main" count="787" uniqueCount="367">
  <si>
    <t>FOGLIO</t>
  </si>
  <si>
    <t>CODICE</t>
  </si>
  <si>
    <t>DESCRIZIONE</t>
  </si>
  <si>
    <t>FOTO</t>
  </si>
  <si>
    <t>PVP</t>
  </si>
  <si>
    <t>NEW QTY</t>
  </si>
  <si>
    <t>TOTALE</t>
  </si>
  <si>
    <t>PORTAOMBRELLI</t>
  </si>
  <si>
    <t>portaombrelli bianco</t>
  </si>
  <si>
    <t>portaombrelli nero</t>
  </si>
  <si>
    <t>portaombrelli verde</t>
  </si>
  <si>
    <t>portaombrelli celeste</t>
  </si>
  <si>
    <t>portaombrelli grigio</t>
  </si>
  <si>
    <t>portariviste bianco</t>
  </si>
  <si>
    <t>portariviste nero</t>
  </si>
  <si>
    <t>portariviste verde</t>
  </si>
  <si>
    <t>portariviste celeste</t>
  </si>
  <si>
    <t>portariviste grigio</t>
  </si>
  <si>
    <t>portariviste in travertino e plexiglass</t>
  </si>
  <si>
    <t>porta asciugamani verde</t>
  </si>
  <si>
    <t>porta asciugamani bordeaux</t>
  </si>
  <si>
    <t>COLLEZIONE TAZZINE</t>
  </si>
  <si>
    <t>tazzina "Libellule nel vento"</t>
  </si>
  <si>
    <t>tazzina "Rane fiorite"</t>
  </si>
  <si>
    <t>tazzina "Armadillo"</t>
  </si>
  <si>
    <t>tazzina "Dragon"</t>
  </si>
  <si>
    <t>set 6 tazzine in confez regalo</t>
  </si>
  <si>
    <t>tazza caffe' bianca</t>
  </si>
  <si>
    <t>tazza caffe' bianca/blu</t>
  </si>
  <si>
    <t>tazza caffe' bianca/rossa</t>
  </si>
  <si>
    <t>tazza caffe' bianca/arancio</t>
  </si>
  <si>
    <t>tazza caffe' bianca/verde</t>
  </si>
  <si>
    <t>tazza the UVA OTTOBRE</t>
  </si>
  <si>
    <t>tazza the MELA NOVEMBRE</t>
  </si>
  <si>
    <t>tazza the MELOGRANO DICEMBRE</t>
  </si>
  <si>
    <t>COLLEZIONE PORCELLANA</t>
  </si>
  <si>
    <t>spremiagrumi</t>
  </si>
  <si>
    <t>piatto spremiagrumi sabbia</t>
  </si>
  <si>
    <t>FLOW spremiagrumi - h. 28cm</t>
  </si>
  <si>
    <t>TIFFANY teiera/spremiagrumi</t>
  </si>
  <si>
    <t xml:space="preserve"> sale e pepe - h. 8,5cm</t>
  </si>
  <si>
    <t xml:space="preserve"> portastuzzicadenti</t>
  </si>
  <si>
    <t xml:space="preserve"> zuccheriera - h.11cm</t>
  </si>
  <si>
    <t xml:space="preserve"> portatovaglioli no 2 - 2 pz</t>
  </si>
  <si>
    <t xml:space="preserve"> portatovaglioli no 3 - 2 pz</t>
  </si>
  <si>
    <t>portatovaglioli no 1 – 2 pz</t>
  </si>
  <si>
    <t>pulcino</t>
  </si>
  <si>
    <t>cigno grande cm 18 oro</t>
  </si>
  <si>
    <t>cuore</t>
  </si>
  <si>
    <t>candeliere barchetta</t>
  </si>
  <si>
    <t>picchio</t>
  </si>
  <si>
    <t>coniglio</t>
  </si>
  <si>
    <t>farfalla</t>
  </si>
  <si>
    <t>COLLEZIONE TERRA</t>
  </si>
  <si>
    <t>centrotavola scolapasta</t>
  </si>
  <si>
    <t>vaso imbuto</t>
  </si>
  <si>
    <t>vaso nr 1 nero</t>
  </si>
  <si>
    <t>vaso nr 2 marrone</t>
  </si>
  <si>
    <t>barattolo grande (sale)</t>
  </si>
  <si>
    <t>barattolo medio (caffè)</t>
  </si>
  <si>
    <t>pentola lunga bianca</t>
  </si>
  <si>
    <t>forchettone</t>
  </si>
  <si>
    <t>brocca con coperchio</t>
  </si>
  <si>
    <t>brocca no 5 nero</t>
  </si>
  <si>
    <t>brocca moka marrone</t>
  </si>
  <si>
    <t>brocca moka verde</t>
  </si>
  <si>
    <t>moka bianca</t>
  </si>
  <si>
    <t>vaso no3 bianco</t>
  </si>
  <si>
    <t>bicchiere nr 3 basso bianco</t>
  </si>
  <si>
    <t>bicchiere nr 1 nero</t>
  </si>
  <si>
    <t>bicchiere nr 4 bianco</t>
  </si>
  <si>
    <t>STR BONE CHINA</t>
  </si>
  <si>
    <t>vassoio sushi cm 28</t>
  </si>
  <si>
    <t>vassoio sushi cm 39</t>
  </si>
  <si>
    <t>vassoio sushi cm 47</t>
  </si>
  <si>
    <t>mixer cm 21x18</t>
  </si>
  <si>
    <t>mixer conico alto dia cm 12</t>
  </si>
  <si>
    <t>piatto fondo gourmet per riso</t>
  </si>
  <si>
    <t>piatto frutta cm 20</t>
  </si>
  <si>
    <t>piatto triangolare cm 20</t>
  </si>
  <si>
    <t>piatto frutta quadrato cm 22</t>
  </si>
  <si>
    <t>insalatiera  tonda cm 25</t>
  </si>
  <si>
    <t>inslatiera bassa cm 32</t>
  </si>
  <si>
    <t>coppetta goccia 23x13 cm</t>
  </si>
  <si>
    <t>piattino pane quadro</t>
  </si>
  <si>
    <t>piattino caffè quadrato</t>
  </si>
  <si>
    <t>piattino caffè ovale</t>
  </si>
  <si>
    <t>lattiera goccia</t>
  </si>
  <si>
    <t>lattiera ovale</t>
  </si>
  <si>
    <t>cucchiaio salsa</t>
  </si>
  <si>
    <t>antipastiera 3 parti</t>
  </si>
  <si>
    <t>STR BONE CHINA 2</t>
  </si>
  <si>
    <t>piatto fondo cm 23</t>
  </si>
  <si>
    <t>piatto pane</t>
  </si>
  <si>
    <t>piatto snack</t>
  </si>
  <si>
    <t>salsiera ml 75</t>
  </si>
  <si>
    <t>insalatiera cm 20</t>
  </si>
  <si>
    <t>insalatiera cm 25</t>
  </si>
  <si>
    <t>piattino rettangolare cm 21x10</t>
  </si>
  <si>
    <t>piatto rettangolare cm 43 x 30</t>
  </si>
  <si>
    <t>SIENA 1</t>
  </si>
  <si>
    <t>teiera</t>
  </si>
  <si>
    <t>lattiera</t>
  </si>
  <si>
    <t>SIENA 1 - FILO PLATINO</t>
  </si>
  <si>
    <t>piatto piano</t>
  </si>
  <si>
    <t>piatto frutta</t>
  </si>
  <si>
    <t>piatto tondo 30 cm</t>
  </si>
  <si>
    <t>lattera</t>
  </si>
  <si>
    <t>SIENA 1 - FILO NERO</t>
  </si>
  <si>
    <t xml:space="preserve">insalatiera bassa </t>
  </si>
  <si>
    <t>piatto ovale 36 cm</t>
  </si>
  <si>
    <t>SIENA 2 - DAMASCO ROSSO</t>
  </si>
  <si>
    <t>piatto ovale cm 36</t>
  </si>
  <si>
    <t>insalatiera bassa</t>
  </si>
  <si>
    <t>zuccheriera</t>
  </si>
  <si>
    <t>tazza the c/piatto</t>
  </si>
  <si>
    <t>tazza caffè c/piatto</t>
  </si>
  <si>
    <t>SIENA 2 - DAMASCO BLU</t>
  </si>
  <si>
    <t>piatto ovale 20 cm</t>
  </si>
  <si>
    <t>piatto tondo  30 cm</t>
  </si>
  <si>
    <t>SIENA 2 - AVIGNONE BLU</t>
  </si>
  <si>
    <t>piatto fondo</t>
  </si>
  <si>
    <t>SIENA 2 - AVIGNONE ROSSO</t>
  </si>
  <si>
    <t>FIRENZE COLORI - ROSSO</t>
  </si>
  <si>
    <t>piatto pane 16 cm</t>
  </si>
  <si>
    <t>FIRENZE COLORI - GIALLO</t>
  </si>
  <si>
    <t>Tazza caffè colorata c/piatto bianco</t>
  </si>
  <si>
    <t>FIRENZE COLORI - CORALLO</t>
  </si>
  <si>
    <t>corallo - piattino pane cm 16</t>
  </si>
  <si>
    <t>corallo - tazza caffè colorata c/piatto bianco</t>
  </si>
  <si>
    <t>FIRENZE COLORI - ARANCIO</t>
  </si>
  <si>
    <t>PIATTI MELANINA</t>
  </si>
  <si>
    <t>piatto piano 27,50 cm ARANCIO</t>
  </si>
  <si>
    <t>piatto frutta  22,50 cm ARANCIO</t>
  </si>
  <si>
    <t>piatto fondo  22,50 cm ARANCIO</t>
  </si>
  <si>
    <t>coppetta 15 cm ARANCIO</t>
  </si>
  <si>
    <t>piatto piano 27,50 cm ROSSO</t>
  </si>
  <si>
    <t>piatto frutta  22,50 cm ROSSO</t>
  </si>
  <si>
    <t>piatto fondo  22,50 cm ROSSO</t>
  </si>
  <si>
    <t>coppetta 15 cm ROSSO</t>
  </si>
  <si>
    <t>piatto piano 27,50 cm VERDE</t>
  </si>
  <si>
    <t>piatto frutta  22,50 cm VERDE</t>
  </si>
  <si>
    <t>piatto fondo  22,50 cm VERDE</t>
  </si>
  <si>
    <t>coppetta 15 cm VERDE</t>
  </si>
  <si>
    <t>piatto piano 27,50 cm GIALLO</t>
  </si>
  <si>
    <t>piatto frutta  22,50 cm GIALLO</t>
  </si>
  <si>
    <t>piatto fondo  22,50 cm GIALLO</t>
  </si>
  <si>
    <t>coppetta 15 cm GIALLO</t>
  </si>
  <si>
    <t>piatto piano 27,50 cm BLU</t>
  </si>
  <si>
    <t>piatto frutta  22,50 cm BLU</t>
  </si>
  <si>
    <t>piatto fondo  22,50 cm BLU</t>
  </si>
  <si>
    <t>coppetta 15 cm BLU</t>
  </si>
  <si>
    <t>FIRENZE DECORI - FILO PLATINO</t>
  </si>
  <si>
    <t xml:space="preserve">piatto frutta </t>
  </si>
  <si>
    <t>zuppiera</t>
  </si>
  <si>
    <t>piatto ovale 23 cm</t>
  </si>
  <si>
    <t>piatto ovale 35 cm</t>
  </si>
  <si>
    <t>FIRENZE DECORI - FILO ORO</t>
  </si>
  <si>
    <t xml:space="preserve">piatto ovale 23 cm </t>
  </si>
  <si>
    <t>FIRENZE DECORI - FIRENZE BOTANICA</t>
  </si>
  <si>
    <t>NINNOLI</t>
  </si>
  <si>
    <t>ape bianca - sale e pepe</t>
  </si>
  <si>
    <t>topo bianco- sale e pepe</t>
  </si>
  <si>
    <t>uccellino bianco - sale e pepe</t>
  </si>
  <si>
    <t>gatto bianco - sale e pepe</t>
  </si>
  <si>
    <t>NINNOLI - COLORATI</t>
  </si>
  <si>
    <t>scatola c/topo bianco</t>
  </si>
  <si>
    <t>scatola c/gatto bianco</t>
  </si>
  <si>
    <t>scatola c/ape bianca</t>
  </si>
  <si>
    <t>ape colorata - sale e pepe</t>
  </si>
  <si>
    <t>topo colorato - sale e pepe</t>
  </si>
  <si>
    <t>uccellino colorato - sale e pepe</t>
  </si>
  <si>
    <t>gatto colorato - sale e pepe</t>
  </si>
  <si>
    <t>scatola c/uccellino colorato</t>
  </si>
  <si>
    <t>scatola c/topo colorato</t>
  </si>
  <si>
    <t>scatola c/gatto colorato</t>
  </si>
  <si>
    <t>scatola c/ape colorata</t>
  </si>
  <si>
    <t>NINNOLI - ANGELI</t>
  </si>
  <si>
    <t>angioletto arancio c/ali oro</t>
  </si>
  <si>
    <t>angelo REBUS</t>
  </si>
  <si>
    <t>VASI E MINIVASI</t>
  </si>
  <si>
    <t>piattino basso</t>
  </si>
  <si>
    <t>piattino alto</t>
  </si>
  <si>
    <t>forma 2 media</t>
  </si>
  <si>
    <t>forma 3 bassa</t>
  </si>
  <si>
    <t>minivaso GRANITO</t>
  </si>
  <si>
    <t>mini soliflor MOON</t>
  </si>
  <si>
    <t>miivaso bianco AUTUNNO</t>
  </si>
  <si>
    <t>minivaso bianco INVERNO</t>
  </si>
  <si>
    <t>vaso cm 22 SAHARA</t>
  </si>
  <si>
    <t>vaso INFINITO</t>
  </si>
  <si>
    <t>NATALE CANDELIERI</t>
  </si>
  <si>
    <t>MODUS set 2 b,co/1 oro</t>
  </si>
  <si>
    <t>MODUS set oro/verde/b,co</t>
  </si>
  <si>
    <t>ATMOSFERA candeliere 11x11 sat</t>
  </si>
  <si>
    <t>ATMOSFERA candeliere 11x11 silver</t>
  </si>
  <si>
    <t>ATMOSFERA candeliere 11x11 rosso</t>
  </si>
  <si>
    <t>RENNA tealight 11 cm</t>
  </si>
  <si>
    <t>RENNA piatto con 4 candele</t>
  </si>
  <si>
    <t>RENNA set 4 pz tealight 6,5 cm</t>
  </si>
  <si>
    <t>RENNA set 2 pz tealight 9,5 cm</t>
  </si>
  <si>
    <t>candeliere 11x13 cm 3 abeti</t>
  </si>
  <si>
    <t>candeliere mini abete 6x7 cm</t>
  </si>
  <si>
    <t>Santa Claus set 2ps</t>
  </si>
  <si>
    <t>NATALE PENDENTI</t>
  </si>
  <si>
    <t>LANTERNA NERA</t>
  </si>
  <si>
    <t>FIOCCO in feltro 13 cm 12pz C/R</t>
  </si>
  <si>
    <t>FARFALLA in feltro 12 pz C/R</t>
  </si>
  <si>
    <t>PALLA in feltro 7 cm 6 pz C/R</t>
  </si>
  <si>
    <t>PALLA in feltro 6 cm 6 pz C/R</t>
  </si>
  <si>
    <t>PENDENTE FOGLIA FELCE cm 8</t>
  </si>
  <si>
    <t>ABETE ramo c/neve 54 cm</t>
  </si>
  <si>
    <t>ABETE ramo c/neve 104 cm</t>
  </si>
  <si>
    <t>ABETE ramo c/pigna 78 cm</t>
  </si>
  <si>
    <t>NATALE FIGURE - FIGURE IN LEGNO</t>
  </si>
  <si>
    <t>STELLA ROSSA 25 cm</t>
  </si>
  <si>
    <t>STELLA ROSSA 30 cm</t>
  </si>
  <si>
    <t>STELLA ROSSA 40 cm</t>
  </si>
  <si>
    <t>STELLA ROSSA 50 cm</t>
  </si>
  <si>
    <t>STELLA ROSSA 60 cm</t>
  </si>
  <si>
    <t>STELLA NERA 50 cm</t>
  </si>
  <si>
    <t>STELLA NERA 60 cm</t>
  </si>
  <si>
    <t>STELLA ROSSA figura 4 abeti 20 cm</t>
  </si>
  <si>
    <t>NATALE FIGURE - FIGURE IN PORCELLANA</t>
  </si>
  <si>
    <t>RENNA</t>
  </si>
  <si>
    <t>CAMINETTO</t>
  </si>
  <si>
    <t>CAVALLO A DONDOLO</t>
  </si>
  <si>
    <t>SEDIA A DONDOLO</t>
  </si>
  <si>
    <t>SOFA</t>
  </si>
  <si>
    <t>PIANOFORTE</t>
  </si>
  <si>
    <t>piatto panettone verde/oro</t>
  </si>
  <si>
    <t>NATALE PRESEPE</t>
  </si>
  <si>
    <t>sacra famiglia</t>
  </si>
  <si>
    <t>sacra famiglia s/bue e asino</t>
  </si>
  <si>
    <t>bue e asino</t>
  </si>
  <si>
    <t>re magi</t>
  </si>
  <si>
    <t>re magi ORO</t>
  </si>
  <si>
    <t>donna  con carretto</t>
  </si>
  <si>
    <t>uomo con cammello</t>
  </si>
  <si>
    <t>3 donne</t>
  </si>
  <si>
    <t>cactus</t>
  </si>
  <si>
    <t>palma</t>
  </si>
  <si>
    <t>pecora</t>
  </si>
  <si>
    <t>coppia di cammelli</t>
  </si>
  <si>
    <t>casa no 1</t>
  </si>
  <si>
    <t>casa no 2</t>
  </si>
  <si>
    <t>casa no 3</t>
  </si>
  <si>
    <t>casa no 3 lucida</t>
  </si>
  <si>
    <t>casa no 4</t>
  </si>
  <si>
    <t>casa no 5</t>
  </si>
  <si>
    <t>casa no 6</t>
  </si>
  <si>
    <t>casa no 7</t>
  </si>
  <si>
    <t>casa no 8</t>
  </si>
  <si>
    <t>casa con torre</t>
  </si>
  <si>
    <t>casa no 9</t>
  </si>
  <si>
    <t>casa no 1 ORO</t>
  </si>
  <si>
    <t>casa no 3 ORO</t>
  </si>
  <si>
    <t>grotta bianca</t>
  </si>
  <si>
    <t>grotta decoro floreale</t>
  </si>
  <si>
    <t>grotta con pietre</t>
  </si>
  <si>
    <t>grotta ORO</t>
  </si>
  <si>
    <t>casa c/grate-grotta</t>
  </si>
  <si>
    <t>set personaggi B</t>
  </si>
  <si>
    <t>set personaggi C</t>
  </si>
  <si>
    <t>set animali</t>
  </si>
  <si>
    <t>sacra famiglia e re magi</t>
  </si>
  <si>
    <t>NATALE PRESEPE_2</t>
  </si>
  <si>
    <t>rmini re magi</t>
  </si>
  <si>
    <t>3 uomini con bambina</t>
  </si>
  <si>
    <t>cammello/cammelliere</t>
  </si>
  <si>
    <t>grotta</t>
  </si>
  <si>
    <t>miniset casa 1 + casa 6</t>
  </si>
  <si>
    <t>miniset casa 7 + casa 3</t>
  </si>
  <si>
    <t>miniset casa 5 + casa 8 + casa 9</t>
  </si>
  <si>
    <t>miniset casa 2 + casa 4</t>
  </si>
  <si>
    <t>mini sacra fam/bue e asino</t>
  </si>
  <si>
    <t>mini re magi</t>
  </si>
  <si>
    <t>miniset casa 1 + chiesa</t>
  </si>
  <si>
    <t>set personaggi A</t>
  </si>
  <si>
    <t>Set colore</t>
  </si>
  <si>
    <t>LAB TRAVEL ORANGE</t>
  </si>
  <si>
    <t>pochette media 25x8x15</t>
  </si>
  <si>
    <t>borsina toilette grande 25x12,7x19,5</t>
  </si>
  <si>
    <t>organizer per scarpe 50x23,5x8,5</t>
  </si>
  <si>
    <t>coppia di borse per biancheria</t>
  </si>
  <si>
    <t>porta abiti / camicie 44x29</t>
  </si>
  <si>
    <t>organizer x vestiti M 49x9x33</t>
  </si>
  <si>
    <t>LAB TRAVEL ECRU</t>
  </si>
  <si>
    <t>pochette piccola 22x5,2x8,5</t>
  </si>
  <si>
    <t>pochette piccola a righe 19x3,4x5,5</t>
  </si>
  <si>
    <t>pochette grande</t>
  </si>
  <si>
    <t>borsina toilette piccola</t>
  </si>
  <si>
    <t>borsina toilette grande</t>
  </si>
  <si>
    <t>borsa make up 20x6x12,5</t>
  </si>
  <si>
    <t>organizer per Iphone / elettronica</t>
  </si>
  <si>
    <t>organizer per vestiti grande</t>
  </si>
  <si>
    <t>organizer per vestiti medio</t>
  </si>
  <si>
    <t>organizer per vestiti piccolo</t>
  </si>
  <si>
    <t>organizer per accessori/cinture</t>
  </si>
  <si>
    <t>borsa x scarpe 50x23,5x8,5</t>
  </si>
  <si>
    <t>CRISTAL DE SEVRES S.L.</t>
  </si>
  <si>
    <t>DECANTER (50064-23</t>
  </si>
  <si>
    <t>CANTON/4  (38118)</t>
  </si>
  <si>
    <t>BEAUBORG/4 (102261)</t>
  </si>
  <si>
    <t>SOURIRE CHOPE</t>
  </si>
  <si>
    <t>SPIRALE PORTO/4 (450017)</t>
  </si>
  <si>
    <t>ESPOIR/4</t>
  </si>
  <si>
    <t>SOPHIE TAGLAITO /4  (60303)</t>
  </si>
  <si>
    <t>NINA MINIVASO BLU  (155187)</t>
  </si>
  <si>
    <t>NINA MINIVASO GIALLO (155039)</t>
  </si>
  <si>
    <t xml:space="preserve">NINA MINIVASO BLU PASTELLO </t>
  </si>
  <si>
    <t>ARPEGES BOTTIGLIA     50064-33</t>
  </si>
  <si>
    <t>*CRYTOGAMME CHOPE 2  50059-002</t>
  </si>
  <si>
    <t>*CRYPTOGAME GOBEL 3  50059-003</t>
  </si>
  <si>
    <t>*DANTE/4 PORTO         50012-4</t>
  </si>
  <si>
    <t>*DIANE/4 PORTO          138185</t>
  </si>
  <si>
    <t>*MEDAILLE /2 ACQUA     50010-2</t>
  </si>
  <si>
    <t>*MEDAILLE FLUTE       50010-17</t>
  </si>
  <si>
    <t>*FLOREN    ACQUA 1     50079-1</t>
  </si>
  <si>
    <t>*FLOREN    ACQUA 2     50079-2</t>
  </si>
  <si>
    <t>*FLOREN    FLUT       50079-17</t>
  </si>
  <si>
    <t>*FLOREN    LIQUORE     50079-5</t>
  </si>
  <si>
    <t>*FLOREN    BOTTIGLIA  50079-23</t>
  </si>
  <si>
    <t>*RITZ RIALTO/1 ACQUA  50023--1</t>
  </si>
  <si>
    <t>*RITZ RIALTO/2 ACQUA  50023--2</t>
  </si>
  <si>
    <t>*RITZ RIALTO/3 VINO   50023--3</t>
  </si>
  <si>
    <t>*RITZ RIALTO FLUTE    50023-17</t>
  </si>
  <si>
    <t>*RITZ RIALTO GOL AC/1  50018-1</t>
  </si>
  <si>
    <t>*RITZ RIALTO GOL AC/2  50018-2</t>
  </si>
  <si>
    <t>*RITZ RIALTO GOL VIN/3 50018-3</t>
  </si>
  <si>
    <t>*RITZ RIALTO GOL POR/4 50018-4</t>
  </si>
  <si>
    <t>*RITZ RIALTO GOL FLUT 50018-17</t>
  </si>
  <si>
    <t>*SAVIGNY     /1       50095-01</t>
  </si>
  <si>
    <t>*SAVIGNY     /2 ACQUA 50095-02</t>
  </si>
  <si>
    <t>*SAVIGNY     /3 VINO  50095-03</t>
  </si>
  <si>
    <t>*SAVIGNY     /  FLUTE 50095-17</t>
  </si>
  <si>
    <t>*VERDI FILOR VERRE/0  50034-60</t>
  </si>
  <si>
    <t>*VERDI FILOR VERRE/1  50034--1</t>
  </si>
  <si>
    <t>*VERDI FILOR VERRE/2  50034--2</t>
  </si>
  <si>
    <t>*VERDI FILOR VERRE/3   50034-3</t>
  </si>
  <si>
    <t>*VERDI FILOR PORTO    50034--5</t>
  </si>
  <si>
    <t>*VERDI FILOR FLUTE    50034-17</t>
  </si>
  <si>
    <t>*VERDI FILOR MARTINI 50034-650</t>
  </si>
  <si>
    <t>*VERDI FILOR BROCCA   50034-33</t>
  </si>
  <si>
    <t>*VERDI FILOR BOTT     50034-23</t>
  </si>
  <si>
    <t>*SOLE COUPE              60374</t>
  </si>
  <si>
    <t>*OMBRELLO MM CRISTALLO  137791</t>
  </si>
  <si>
    <t>*OMBRELLO MM VERDE      138380</t>
  </si>
  <si>
    <t>*ETOILE CLAIR</t>
  </si>
  <si>
    <t>*ETOILE BLEU DUR       57001-1</t>
  </si>
  <si>
    <t>*ETOILE BLU PASTEL    57001-12</t>
  </si>
  <si>
    <t>*ETOILE BLU TOURQUOISE 57001-5</t>
  </si>
  <si>
    <t>*ETOILE VERD          57001-14</t>
  </si>
  <si>
    <t>*ETOIL VERT PASTEL     57001-2</t>
  </si>
  <si>
    <t>*COEUR ANIS           57004-10</t>
  </si>
  <si>
    <t>*COEUR BLEU DUR        57004-1</t>
  </si>
  <si>
    <t>*COEUR CLAIR             57004</t>
  </si>
  <si>
    <t>*COEUR JAUNE SAFRAN    57004-4</t>
  </si>
  <si>
    <t>*COEUR TOURQUOISE      57004-5</t>
  </si>
  <si>
    <t>*CROCE BYSANCEBLEU DUR 57006-1</t>
  </si>
  <si>
    <t>*CROCEBYSANCE TOURQUOI 57006-5</t>
  </si>
  <si>
    <t>*CROCEBYSANCE CAPUCIN 57006-19</t>
  </si>
  <si>
    <t>*CROCEBYSANCE CLAIR      57006</t>
  </si>
  <si>
    <t>*CROCEBYSANCE GLICINE  57006-9</t>
  </si>
  <si>
    <t>*CROCEBYSANCE ROUGE   57006-21</t>
  </si>
  <si>
    <t>*CROCEBYSANCE ANIS    57006-10</t>
  </si>
  <si>
    <t>FATIMA POSACENERE        60281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</si>
</sst>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&quot;€&quot;"/>
  </numFmts>
  <fonts count="22">
    <font>
      <sz val="11"/>
      <color theme="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png"/><Relationship Id="rId9" Type="http://schemas.openxmlformats.org/officeDocument/2006/relationships/image" Target="../media/image9.png"/><Relationship Id="rId89" Type="http://schemas.openxmlformats.org/officeDocument/2006/relationships/image" Target="../media/image89.png"/><Relationship Id="rId88" Type="http://schemas.openxmlformats.org/officeDocument/2006/relationships/image" Target="../media/image88.jpeg"/><Relationship Id="rId87" Type="http://schemas.openxmlformats.org/officeDocument/2006/relationships/image" Target="../media/image87.pn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jpe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jpe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jpeg"/><Relationship Id="rId15" Type="http://schemas.openxmlformats.org/officeDocument/2006/relationships/image" Target="../media/image15.jpeg"/><Relationship Id="rId149" Type="http://schemas.openxmlformats.org/officeDocument/2006/relationships/image" Target="../media/image149.jpeg"/><Relationship Id="rId148" Type="http://schemas.openxmlformats.org/officeDocument/2006/relationships/image" Target="../media/image148.jpeg"/><Relationship Id="rId147" Type="http://schemas.openxmlformats.org/officeDocument/2006/relationships/image" Target="../media/image147.jpeg"/><Relationship Id="rId146" Type="http://schemas.openxmlformats.org/officeDocument/2006/relationships/image" Target="../media/image146.emf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png"/><Relationship Id="rId139" Type="http://schemas.openxmlformats.org/officeDocument/2006/relationships/image" Target="../media/image139.jpeg"/><Relationship Id="rId138" Type="http://schemas.openxmlformats.org/officeDocument/2006/relationships/image" Target="../media/image138.pn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jpeg"/><Relationship Id="rId130" Type="http://schemas.openxmlformats.org/officeDocument/2006/relationships/image" Target="../media/image130.jpeg"/><Relationship Id="rId13" Type="http://schemas.openxmlformats.org/officeDocument/2006/relationships/image" Target="../media/image13.pn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jpeg"/><Relationship Id="rId120" Type="http://schemas.openxmlformats.org/officeDocument/2006/relationships/image" Target="../media/image120.jpeg"/><Relationship Id="rId12" Type="http://schemas.openxmlformats.org/officeDocument/2006/relationships/image" Target="../media/image12.pn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pn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342900</xdr:colOff>
      <xdr:row>12</xdr:row>
      <xdr:rowOff>122452</xdr:rowOff>
    </xdr:from>
    <xdr:to>
      <xdr:col>3</xdr:col>
      <xdr:colOff>1363980</xdr:colOff>
      <xdr:row>12</xdr:row>
      <xdr:rowOff>1036319</xdr:rowOff>
    </xdr:to>
    <xdr:pic>
      <xdr:nvPicPr>
        <xdr:cNvPr id="10" name="Immagine 698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52" t="9261" r="9772"/>
        <a:stretch>
          <a:fillRect/>
        </a:stretch>
      </xdr:blipFill>
      <xdr:spPr>
        <a:xfrm>
          <a:off x="4610735" y="4106545"/>
          <a:ext cx="1021080" cy="9137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14552" t="9261" r="977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83820</xdr:colOff>
      <xdr:row>7</xdr:row>
      <xdr:rowOff>266700</xdr:rowOff>
    </xdr:from>
    <xdr:to>
      <xdr:col>3</xdr:col>
      <xdr:colOff>1539240</xdr:colOff>
      <xdr:row>11</xdr:row>
      <xdr:rowOff>7620</xdr:rowOff>
    </xdr:to>
    <xdr:pic>
      <xdr:nvPicPr>
        <xdr:cNvPr id="11" name="Immagine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19" r="4192"/>
        <a:stretch>
          <a:fillRect/>
        </a:stretch>
      </xdr:blipFill>
      <xdr:spPr>
        <a:xfrm>
          <a:off x="4351655" y="2222500"/>
          <a:ext cx="1369060" cy="13639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6319" r="419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327660</xdr:colOff>
      <xdr:row>2</xdr:row>
      <xdr:rowOff>121920</xdr:rowOff>
    </xdr:from>
    <xdr:to>
      <xdr:col>3</xdr:col>
      <xdr:colOff>1394460</xdr:colOff>
      <xdr:row>6</xdr:row>
      <xdr:rowOff>251460</xdr:rowOff>
    </xdr:to>
    <xdr:pic>
      <xdr:nvPicPr>
        <xdr:cNvPr id="12" name="Immagine 5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44" r="20314"/>
        <a:stretch>
          <a:fillRect/>
        </a:stretch>
      </xdr:blipFill>
      <xdr:spPr>
        <a:xfrm>
          <a:off x="4595495" y="477520"/>
          <a:ext cx="1066800" cy="1409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23444" r="2031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182880</xdr:colOff>
      <xdr:row>13</xdr:row>
      <xdr:rowOff>106680</xdr:rowOff>
    </xdr:from>
    <xdr:to>
      <xdr:col>3</xdr:col>
      <xdr:colOff>1353846</xdr:colOff>
      <xdr:row>14</xdr:row>
      <xdr:rowOff>541020</xdr:rowOff>
    </xdr:to>
    <xdr:pic>
      <xdr:nvPicPr>
        <xdr:cNvPr id="13" name="Immagine 315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91"/>
        <a:stretch>
          <a:fillRect/>
        </a:stretch>
      </xdr:blipFill>
      <xdr:spPr>
        <a:xfrm>
          <a:off x="4450715" y="5220970"/>
          <a:ext cx="1170940" cy="106870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312420</xdr:colOff>
      <xdr:row>17</xdr:row>
      <xdr:rowOff>45720</xdr:rowOff>
    </xdr:from>
    <xdr:to>
      <xdr:col>3</xdr:col>
      <xdr:colOff>1219200</xdr:colOff>
      <xdr:row>17</xdr:row>
      <xdr:rowOff>541020</xdr:rowOff>
    </xdr:to>
    <xdr:pic>
      <xdr:nvPicPr>
        <xdr:cNvPr id="14" name="Picture 4940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9" b="13280"/>
        <a:stretch>
          <a:fillRect/>
        </a:stretch>
      </xdr:blipFill>
      <xdr:spPr>
        <a:xfrm>
          <a:off x="4580255" y="7697470"/>
          <a:ext cx="90678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t="10609" b="13280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297180</xdr:colOff>
      <xdr:row>18</xdr:row>
      <xdr:rowOff>53340</xdr:rowOff>
    </xdr:from>
    <xdr:to>
      <xdr:col>3</xdr:col>
      <xdr:colOff>1226820</xdr:colOff>
      <xdr:row>18</xdr:row>
      <xdr:rowOff>533400</xdr:rowOff>
    </xdr:to>
    <xdr:pic>
      <xdr:nvPicPr>
        <xdr:cNvPr id="15" name="Picture 49408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5048"/>
        <a:stretch>
          <a:fillRect/>
        </a:stretch>
      </xdr:blipFill>
      <xdr:spPr>
        <a:xfrm>
          <a:off x="4565015" y="8339455"/>
          <a:ext cx="929640" cy="4800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t="12378" b="1504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297180</xdr:colOff>
      <xdr:row>15</xdr:row>
      <xdr:rowOff>68580</xdr:rowOff>
    </xdr:from>
    <xdr:to>
      <xdr:col>3</xdr:col>
      <xdr:colOff>1272540</xdr:colOff>
      <xdr:row>15</xdr:row>
      <xdr:rowOff>579120</xdr:rowOff>
    </xdr:to>
    <xdr:pic>
      <xdr:nvPicPr>
        <xdr:cNvPr id="16" name="Picture 4941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4146"/>
        <a:stretch>
          <a:fillRect/>
        </a:stretch>
      </xdr:blipFill>
      <xdr:spPr>
        <a:xfrm>
          <a:off x="4565015" y="6451600"/>
          <a:ext cx="97536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t="12378" b="14146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251460</xdr:colOff>
      <xdr:row>16</xdr:row>
      <xdr:rowOff>68580</xdr:rowOff>
    </xdr:from>
    <xdr:to>
      <xdr:col>3</xdr:col>
      <xdr:colOff>1249680</xdr:colOff>
      <xdr:row>16</xdr:row>
      <xdr:rowOff>601980</xdr:rowOff>
    </xdr:to>
    <xdr:pic>
      <xdr:nvPicPr>
        <xdr:cNvPr id="18" name="Picture 4941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78" b="13280"/>
        <a:stretch>
          <a:fillRect/>
        </a:stretch>
      </xdr:blipFill>
      <xdr:spPr>
        <a:xfrm>
          <a:off x="4519295" y="7085965"/>
          <a:ext cx="99822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t="11778" b="13280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60960</xdr:colOff>
      <xdr:row>20</xdr:row>
      <xdr:rowOff>114300</xdr:rowOff>
    </xdr:from>
    <xdr:to>
      <xdr:col>3</xdr:col>
      <xdr:colOff>1569720</xdr:colOff>
      <xdr:row>20</xdr:row>
      <xdr:rowOff>497234</xdr:rowOff>
    </xdr:to>
    <xdr:pic>
      <xdr:nvPicPr>
        <xdr:cNvPr id="20" name="Picture 6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4" t="31110" r="3358" b="12228"/>
        <a:stretch>
          <a:fillRect/>
        </a:stretch>
      </xdr:blipFill>
      <xdr:spPr>
        <a:xfrm>
          <a:off x="4328795" y="9669145"/>
          <a:ext cx="1391920" cy="382905"/>
        </a:xfrm>
        <a:prstGeom prst="rect">
          <a:avLst/>
        </a:prstGeom>
        <a:noFill/>
        <a:ln w="9525">
          <a:solidFill>
            <a:srgbClr val="ED7D31"/>
          </a:solidFill>
          <a:round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1974" t="31110" r="3358" b="12228"/>
                <a:stretch>
                  <a:fillRect/>
                </a:stretch>
              </a:blip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365760</xdr:colOff>
      <xdr:row>23</xdr:row>
      <xdr:rowOff>76200</xdr:rowOff>
    </xdr:from>
    <xdr:to>
      <xdr:col>3</xdr:col>
      <xdr:colOff>1150620</xdr:colOff>
      <xdr:row>23</xdr:row>
      <xdr:rowOff>609600</xdr:rowOff>
    </xdr:to>
    <xdr:pic>
      <xdr:nvPicPr>
        <xdr:cNvPr id="41" name="Immagine 11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66" r="79828" b="10704"/>
        <a:stretch>
          <a:fillRect/>
        </a:stretch>
      </xdr:blipFill>
      <xdr:spPr>
        <a:xfrm>
          <a:off x="4633595" y="11534140"/>
          <a:ext cx="78486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t="13666" r="79828" b="1070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472440</xdr:colOff>
      <xdr:row>21</xdr:row>
      <xdr:rowOff>22860</xdr:rowOff>
    </xdr:from>
    <xdr:to>
      <xdr:col>3</xdr:col>
      <xdr:colOff>1158240</xdr:colOff>
      <xdr:row>21</xdr:row>
      <xdr:rowOff>620305</xdr:rowOff>
    </xdr:to>
    <xdr:pic>
      <xdr:nvPicPr>
        <xdr:cNvPr id="42" name="Immagine 4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40275" y="10212070"/>
          <a:ext cx="685800" cy="596900"/>
        </a:xfrm>
        <a:prstGeom prst="rect">
          <a:avLst/>
        </a:prstGeom>
      </xdr:spPr>
    </xdr:pic>
    <xdr:clientData/>
  </xdr:twoCellAnchor>
  <xdr:twoCellAnchor editAs="oneCell">
    <xdr:from>
      <xdr:col>3</xdr:col>
      <xdr:colOff>480061</xdr:colOff>
      <xdr:row>22</xdr:row>
      <xdr:rowOff>30480</xdr:rowOff>
    </xdr:from>
    <xdr:to>
      <xdr:col>3</xdr:col>
      <xdr:colOff>1139484</xdr:colOff>
      <xdr:row>22</xdr:row>
      <xdr:rowOff>601980</xdr:rowOff>
    </xdr:to>
    <xdr:pic>
      <xdr:nvPicPr>
        <xdr:cNvPr id="43" name="Immagine 42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4747895" y="10854055"/>
          <a:ext cx="659130" cy="5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480060</xdr:colOff>
      <xdr:row>25</xdr:row>
      <xdr:rowOff>30480</xdr:rowOff>
    </xdr:from>
    <xdr:to>
      <xdr:col>3</xdr:col>
      <xdr:colOff>1144008</xdr:colOff>
      <xdr:row>25</xdr:row>
      <xdr:rowOff>601980</xdr:rowOff>
    </xdr:to>
    <xdr:pic>
      <xdr:nvPicPr>
        <xdr:cNvPr id="45" name="Immagine 4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47895" y="12757150"/>
          <a:ext cx="663575" cy="5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480060</xdr:colOff>
      <xdr:row>24</xdr:row>
      <xdr:rowOff>30481</xdr:rowOff>
    </xdr:from>
    <xdr:to>
      <xdr:col>3</xdr:col>
      <xdr:colOff>1135380</xdr:colOff>
      <xdr:row>24</xdr:row>
      <xdr:rowOff>616363</xdr:rowOff>
    </xdr:to>
    <xdr:pic>
      <xdr:nvPicPr>
        <xdr:cNvPr id="46" name="Immagine 4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747895" y="12122785"/>
          <a:ext cx="655320" cy="585470"/>
        </a:xfrm>
        <a:prstGeom prst="rect">
          <a:avLst/>
        </a:prstGeom>
      </xdr:spPr>
    </xdr:pic>
    <xdr:clientData/>
  </xdr:twoCellAnchor>
  <xdr:twoCellAnchor editAs="oneCell">
    <xdr:from>
      <xdr:col>3</xdr:col>
      <xdr:colOff>472440</xdr:colOff>
      <xdr:row>26</xdr:row>
      <xdr:rowOff>99060</xdr:rowOff>
    </xdr:from>
    <xdr:to>
      <xdr:col>3</xdr:col>
      <xdr:colOff>1181100</xdr:colOff>
      <xdr:row>26</xdr:row>
      <xdr:rowOff>560665</xdr:rowOff>
    </xdr:to>
    <xdr:pic>
      <xdr:nvPicPr>
        <xdr:cNvPr id="53" name="Immagine 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00" t="41142" r="22301" b="21252"/>
        <a:stretch>
          <a:fillRect/>
        </a:stretch>
      </xdr:blipFill>
      <xdr:spPr>
        <a:xfrm>
          <a:off x="4740275" y="13460095"/>
          <a:ext cx="70866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472440</xdr:colOff>
      <xdr:row>27</xdr:row>
      <xdr:rowOff>99060</xdr:rowOff>
    </xdr:from>
    <xdr:to>
      <xdr:col>3</xdr:col>
      <xdr:colOff>1181100</xdr:colOff>
      <xdr:row>27</xdr:row>
      <xdr:rowOff>560665</xdr:rowOff>
    </xdr:to>
    <xdr:pic>
      <xdr:nvPicPr>
        <xdr:cNvPr id="54" name="Immagine 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00" t="41142" r="22301" b="21252"/>
        <a:stretch>
          <a:fillRect/>
        </a:stretch>
      </xdr:blipFill>
      <xdr:spPr>
        <a:xfrm>
          <a:off x="4740275" y="14094460"/>
          <a:ext cx="70866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472440</xdr:colOff>
      <xdr:row>28</xdr:row>
      <xdr:rowOff>99060</xdr:rowOff>
    </xdr:from>
    <xdr:to>
      <xdr:col>3</xdr:col>
      <xdr:colOff>1181100</xdr:colOff>
      <xdr:row>28</xdr:row>
      <xdr:rowOff>560665</xdr:rowOff>
    </xdr:to>
    <xdr:pic>
      <xdr:nvPicPr>
        <xdr:cNvPr id="55" name="Immagine 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00" t="41142" r="22301" b="21252"/>
        <a:stretch>
          <a:fillRect/>
        </a:stretch>
      </xdr:blipFill>
      <xdr:spPr>
        <a:xfrm>
          <a:off x="4740275" y="14728825"/>
          <a:ext cx="70866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396240</xdr:colOff>
      <xdr:row>30</xdr:row>
      <xdr:rowOff>53340</xdr:rowOff>
    </xdr:from>
    <xdr:to>
      <xdr:col>3</xdr:col>
      <xdr:colOff>1226820</xdr:colOff>
      <xdr:row>30</xdr:row>
      <xdr:rowOff>587872</xdr:rowOff>
    </xdr:to>
    <xdr:pic>
      <xdr:nvPicPr>
        <xdr:cNvPr id="57" name="Picture 218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78" t="45297" r="48773" b="30576"/>
        <a:stretch>
          <a:fillRect/>
        </a:stretch>
      </xdr:blipFill>
      <xdr:spPr>
        <a:xfrm>
          <a:off x="4664075" y="15951835"/>
          <a:ext cx="830580" cy="5340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26778" t="45297" r="48773" b="30576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822960</xdr:colOff>
      <xdr:row>33</xdr:row>
      <xdr:rowOff>53340</xdr:rowOff>
    </xdr:from>
    <xdr:to>
      <xdr:col>3</xdr:col>
      <xdr:colOff>1292888</xdr:colOff>
      <xdr:row>33</xdr:row>
      <xdr:rowOff>518160</xdr:rowOff>
    </xdr:to>
    <xdr:pic>
      <xdr:nvPicPr>
        <xdr:cNvPr id="58" name="Picture 209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52" t="78752" r="35847" b="8720"/>
        <a:stretch>
          <a:fillRect/>
        </a:stretch>
      </xdr:blipFill>
      <xdr:spPr>
        <a:xfrm>
          <a:off x="5090795" y="17854930"/>
          <a:ext cx="46990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46152" t="78752" r="35847" b="8720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137160</xdr:colOff>
      <xdr:row>33</xdr:row>
      <xdr:rowOff>38100</xdr:rowOff>
    </xdr:from>
    <xdr:to>
      <xdr:col>3</xdr:col>
      <xdr:colOff>521758</xdr:colOff>
      <xdr:row>33</xdr:row>
      <xdr:rowOff>563880</xdr:rowOff>
    </xdr:to>
    <xdr:pic>
      <xdr:nvPicPr>
        <xdr:cNvPr id="59" name="Picture 211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62" t="63039" r="57967" b="23761"/>
        <a:stretch>
          <a:fillRect/>
        </a:stretch>
      </xdr:blipFill>
      <xdr:spPr>
        <a:xfrm>
          <a:off x="4404995" y="17839690"/>
          <a:ext cx="384175" cy="5257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28062" t="63039" r="57967" b="23761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472441</xdr:colOff>
      <xdr:row>36</xdr:row>
      <xdr:rowOff>38100</xdr:rowOff>
    </xdr:from>
    <xdr:to>
      <xdr:col>3</xdr:col>
      <xdr:colOff>1271271</xdr:colOff>
      <xdr:row>36</xdr:row>
      <xdr:rowOff>601980</xdr:rowOff>
    </xdr:to>
    <xdr:pic>
      <xdr:nvPicPr>
        <xdr:cNvPr id="60" name="Picture 208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60" t="67574" r="22580" b="20187"/>
        <a:stretch>
          <a:fillRect/>
        </a:stretch>
      </xdr:blipFill>
      <xdr:spPr>
        <a:xfrm>
          <a:off x="4740275" y="19742785"/>
          <a:ext cx="798830" cy="5638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52260" t="67574" r="22580" b="20187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289560</xdr:colOff>
      <xdr:row>49</xdr:row>
      <xdr:rowOff>76200</xdr:rowOff>
    </xdr:from>
    <xdr:to>
      <xdr:col>3</xdr:col>
      <xdr:colOff>1271471</xdr:colOff>
      <xdr:row>49</xdr:row>
      <xdr:rowOff>937260</xdr:rowOff>
    </xdr:to>
    <xdr:pic>
      <xdr:nvPicPr>
        <xdr:cNvPr id="61" name="Picture 9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7395" y="28027630"/>
          <a:ext cx="981710" cy="8610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350520</xdr:colOff>
      <xdr:row>50</xdr:row>
      <xdr:rowOff>83820</xdr:rowOff>
    </xdr:from>
    <xdr:to>
      <xdr:col>3</xdr:col>
      <xdr:colOff>1112520</xdr:colOff>
      <xdr:row>50</xdr:row>
      <xdr:rowOff>1059180</xdr:rowOff>
    </xdr:to>
    <xdr:pic>
      <xdr:nvPicPr>
        <xdr:cNvPr id="62" name="Immagine 2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405"/>
        <a:stretch>
          <a:fillRect/>
        </a:stretch>
      </xdr:blipFill>
      <xdr:spPr>
        <a:xfrm>
          <a:off x="4618355" y="29164915"/>
          <a:ext cx="76200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541020</xdr:colOff>
      <xdr:row>51</xdr:row>
      <xdr:rowOff>76200</xdr:rowOff>
    </xdr:from>
    <xdr:to>
      <xdr:col>3</xdr:col>
      <xdr:colOff>1182758</xdr:colOff>
      <xdr:row>52</xdr:row>
      <xdr:rowOff>7620</xdr:rowOff>
    </xdr:to>
    <xdr:pic>
      <xdr:nvPicPr>
        <xdr:cNvPr id="63" name="Immagine 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302" t="15215" r="6136" b="-15215"/>
        <a:stretch>
          <a:fillRect/>
        </a:stretch>
      </xdr:blipFill>
      <xdr:spPr>
        <a:xfrm>
          <a:off x="4808855" y="30286960"/>
          <a:ext cx="641350" cy="1061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601980</xdr:colOff>
      <xdr:row>52</xdr:row>
      <xdr:rowOff>76200</xdr:rowOff>
    </xdr:from>
    <xdr:to>
      <xdr:col>3</xdr:col>
      <xdr:colOff>1097280</xdr:colOff>
      <xdr:row>52</xdr:row>
      <xdr:rowOff>1066800</xdr:rowOff>
    </xdr:to>
    <xdr:pic>
      <xdr:nvPicPr>
        <xdr:cNvPr id="64" name="Immagine 6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4" r="51109"/>
        <a:stretch>
          <a:fillRect/>
        </a:stretch>
      </xdr:blipFill>
      <xdr:spPr>
        <a:xfrm>
          <a:off x="4869815" y="31416625"/>
          <a:ext cx="4953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449580</xdr:colOff>
      <xdr:row>53</xdr:row>
      <xdr:rowOff>53340</xdr:rowOff>
    </xdr:from>
    <xdr:to>
      <xdr:col>3</xdr:col>
      <xdr:colOff>1417320</xdr:colOff>
      <xdr:row>53</xdr:row>
      <xdr:rowOff>1035208</xdr:rowOff>
    </xdr:to>
    <xdr:pic>
      <xdr:nvPicPr>
        <xdr:cNvPr id="65" name="Immagine 6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717415" y="32523430"/>
          <a:ext cx="967740" cy="981710"/>
        </a:xfrm>
        <a:prstGeom prst="rect">
          <a:avLst/>
        </a:prstGeom>
      </xdr:spPr>
    </xdr:pic>
    <xdr:clientData/>
  </xdr:twoCellAnchor>
  <xdr:twoCellAnchor editAs="oneCell">
    <xdr:from>
      <xdr:col>3</xdr:col>
      <xdr:colOff>480060</xdr:colOff>
      <xdr:row>54</xdr:row>
      <xdr:rowOff>137160</xdr:rowOff>
    </xdr:from>
    <xdr:to>
      <xdr:col>3</xdr:col>
      <xdr:colOff>1288898</xdr:colOff>
      <xdr:row>54</xdr:row>
      <xdr:rowOff>1028792</xdr:rowOff>
    </xdr:to>
    <xdr:pic>
      <xdr:nvPicPr>
        <xdr:cNvPr id="66" name="Immagine 6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747895" y="33736915"/>
          <a:ext cx="808355" cy="891540"/>
        </a:xfrm>
        <a:prstGeom prst="rect">
          <a:avLst/>
        </a:prstGeom>
      </xdr:spPr>
    </xdr:pic>
    <xdr:clientData/>
  </xdr:twoCellAnchor>
  <xdr:twoCellAnchor editAs="oneCell">
    <xdr:from>
      <xdr:col>3</xdr:col>
      <xdr:colOff>670560</xdr:colOff>
      <xdr:row>55</xdr:row>
      <xdr:rowOff>129540</xdr:rowOff>
    </xdr:from>
    <xdr:to>
      <xdr:col>3</xdr:col>
      <xdr:colOff>990600</xdr:colOff>
      <xdr:row>55</xdr:row>
      <xdr:rowOff>969645</xdr:rowOff>
    </xdr:to>
    <xdr:pic>
      <xdr:nvPicPr>
        <xdr:cNvPr id="67" name="Immagine 8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27" t="2699" r="36456" b="3976"/>
        <a:stretch>
          <a:fillRect/>
        </a:stretch>
      </xdr:blipFill>
      <xdr:spPr>
        <a:xfrm>
          <a:off x="4938395" y="34858960"/>
          <a:ext cx="320040" cy="840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441960</xdr:colOff>
      <xdr:row>58</xdr:row>
      <xdr:rowOff>190500</xdr:rowOff>
    </xdr:from>
    <xdr:to>
      <xdr:col>3</xdr:col>
      <xdr:colOff>1013460</xdr:colOff>
      <xdr:row>58</xdr:row>
      <xdr:rowOff>1013460</xdr:rowOff>
    </xdr:to>
    <xdr:pic>
      <xdr:nvPicPr>
        <xdr:cNvPr id="69" name="Picture 16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57" r="52306"/>
        <a:stretch>
          <a:fillRect/>
        </a:stretch>
      </xdr:blipFill>
      <xdr:spPr>
        <a:xfrm>
          <a:off x="4709795" y="38308915"/>
          <a:ext cx="571500" cy="822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t="12657" r="52306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198120</xdr:colOff>
      <xdr:row>56</xdr:row>
      <xdr:rowOff>472440</xdr:rowOff>
    </xdr:from>
    <xdr:to>
      <xdr:col>4</xdr:col>
      <xdr:colOff>238743</xdr:colOff>
      <xdr:row>56</xdr:row>
      <xdr:rowOff>800548</xdr:rowOff>
    </xdr:to>
    <xdr:pic>
      <xdr:nvPicPr>
        <xdr:cNvPr id="70" name="Immagine 1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27" t="52121"/>
        <a:stretch>
          <a:fillRect/>
        </a:stretch>
      </xdr:blipFill>
      <xdr:spPr>
        <a:xfrm>
          <a:off x="4465955" y="36331525"/>
          <a:ext cx="1492885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563880</xdr:colOff>
      <xdr:row>57</xdr:row>
      <xdr:rowOff>22860</xdr:rowOff>
    </xdr:from>
    <xdr:to>
      <xdr:col>3</xdr:col>
      <xdr:colOff>1066800</xdr:colOff>
      <xdr:row>57</xdr:row>
      <xdr:rowOff>975360</xdr:rowOff>
    </xdr:to>
    <xdr:pic>
      <xdr:nvPicPr>
        <xdr:cNvPr id="71" name="Immagine 12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08" t="35654" r="61836" b="8949"/>
        <a:stretch>
          <a:fillRect/>
        </a:stretch>
      </xdr:blipFill>
      <xdr:spPr>
        <a:xfrm>
          <a:off x="4831715" y="37011610"/>
          <a:ext cx="5029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609600</xdr:colOff>
      <xdr:row>59</xdr:row>
      <xdr:rowOff>53341</xdr:rowOff>
    </xdr:from>
    <xdr:to>
      <xdr:col>3</xdr:col>
      <xdr:colOff>1143430</xdr:colOff>
      <xdr:row>59</xdr:row>
      <xdr:rowOff>998221</xdr:rowOff>
    </xdr:to>
    <xdr:pic>
      <xdr:nvPicPr>
        <xdr:cNvPr id="73" name="Immagine 7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877435" y="39301420"/>
          <a:ext cx="533400" cy="944880"/>
        </a:xfrm>
        <a:prstGeom prst="rect">
          <a:avLst/>
        </a:prstGeom>
      </xdr:spPr>
    </xdr:pic>
    <xdr:clientData/>
  </xdr:twoCellAnchor>
  <xdr:twoCellAnchor editAs="oneCell">
    <xdr:from>
      <xdr:col>3</xdr:col>
      <xdr:colOff>518161</xdr:colOff>
      <xdr:row>60</xdr:row>
      <xdr:rowOff>45721</xdr:rowOff>
    </xdr:from>
    <xdr:to>
      <xdr:col>3</xdr:col>
      <xdr:colOff>1136543</xdr:colOff>
      <xdr:row>60</xdr:row>
      <xdr:rowOff>1059181</xdr:rowOff>
    </xdr:to>
    <xdr:pic>
      <xdr:nvPicPr>
        <xdr:cNvPr id="75" name="Immagine 7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785995" y="40423465"/>
          <a:ext cx="617855" cy="1013460"/>
        </a:xfrm>
        <a:prstGeom prst="rect">
          <a:avLst/>
        </a:prstGeom>
      </xdr:spPr>
    </xdr:pic>
    <xdr:clientData/>
  </xdr:twoCellAnchor>
  <xdr:twoCellAnchor>
    <xdr:from>
      <xdr:col>3</xdr:col>
      <xdr:colOff>640080</xdr:colOff>
      <xdr:row>61</xdr:row>
      <xdr:rowOff>38100</xdr:rowOff>
    </xdr:from>
    <xdr:to>
      <xdr:col>3</xdr:col>
      <xdr:colOff>1196340</xdr:colOff>
      <xdr:row>61</xdr:row>
      <xdr:rowOff>1065478</xdr:rowOff>
    </xdr:to>
    <xdr:pic>
      <xdr:nvPicPr>
        <xdr:cNvPr id="76" name="Picture 1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915" y="41545510"/>
          <a:ext cx="556260" cy="10267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464820</xdr:colOff>
      <xdr:row>63</xdr:row>
      <xdr:rowOff>106680</xdr:rowOff>
    </xdr:from>
    <xdr:to>
      <xdr:col>3</xdr:col>
      <xdr:colOff>1120140</xdr:colOff>
      <xdr:row>63</xdr:row>
      <xdr:rowOff>960120</xdr:rowOff>
    </xdr:to>
    <xdr:pic>
      <xdr:nvPicPr>
        <xdr:cNvPr id="77" name="Immagine 14"/>
        <xdr:cNvPicPr>
          <a:picLocks noChangeAspect="1"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88" r="69847"/>
        <a:stretch>
          <a:fillRect/>
        </a:stretch>
      </xdr:blipFill>
      <xdr:spPr>
        <a:xfrm>
          <a:off x="4732655" y="43873420"/>
          <a:ext cx="65532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525780</xdr:colOff>
      <xdr:row>64</xdr:row>
      <xdr:rowOff>38100</xdr:rowOff>
    </xdr:from>
    <xdr:to>
      <xdr:col>3</xdr:col>
      <xdr:colOff>1146266</xdr:colOff>
      <xdr:row>64</xdr:row>
      <xdr:rowOff>1051560</xdr:rowOff>
    </xdr:to>
    <xdr:pic>
      <xdr:nvPicPr>
        <xdr:cNvPr id="78" name="Immagine 38"/>
        <xdr:cNvPicPr>
          <a:picLocks noChangeAspect="1"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6259"/>
        <a:stretch>
          <a:fillRect/>
        </a:stretch>
      </xdr:blipFill>
      <xdr:spPr>
        <a:xfrm>
          <a:off x="4793615" y="44934505"/>
          <a:ext cx="620395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457200</xdr:colOff>
      <xdr:row>65</xdr:row>
      <xdr:rowOff>160020</xdr:rowOff>
    </xdr:from>
    <xdr:to>
      <xdr:col>3</xdr:col>
      <xdr:colOff>1211580</xdr:colOff>
      <xdr:row>65</xdr:row>
      <xdr:rowOff>975360</xdr:rowOff>
    </xdr:to>
    <xdr:pic>
      <xdr:nvPicPr>
        <xdr:cNvPr id="79" name="Immagine 36"/>
        <xdr:cNvPicPr>
          <a:picLocks noChangeAspect="1"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60" r="39642"/>
        <a:stretch>
          <a:fillRect/>
        </a:stretch>
      </xdr:blipFill>
      <xdr:spPr>
        <a:xfrm>
          <a:off x="4725035" y="46186090"/>
          <a:ext cx="75438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403860</xdr:colOff>
      <xdr:row>75</xdr:row>
      <xdr:rowOff>76200</xdr:rowOff>
    </xdr:from>
    <xdr:to>
      <xdr:col>3</xdr:col>
      <xdr:colOff>1257300</xdr:colOff>
      <xdr:row>75</xdr:row>
      <xdr:rowOff>561109</xdr:rowOff>
    </xdr:to>
    <xdr:pic>
      <xdr:nvPicPr>
        <xdr:cNvPr id="82" name="Picture 415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26" b="10126"/>
        <a:stretch>
          <a:fillRect/>
        </a:stretch>
      </xdr:blipFill>
      <xdr:spPr>
        <a:xfrm>
          <a:off x="4671695" y="55913020"/>
          <a:ext cx="853440" cy="4845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t="6326" b="10126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358140</xdr:colOff>
      <xdr:row>76</xdr:row>
      <xdr:rowOff>38100</xdr:rowOff>
    </xdr:from>
    <xdr:to>
      <xdr:col>3</xdr:col>
      <xdr:colOff>1363980</xdr:colOff>
      <xdr:row>76</xdr:row>
      <xdr:rowOff>609600</xdr:rowOff>
    </xdr:to>
    <xdr:pic>
      <xdr:nvPicPr>
        <xdr:cNvPr id="83" name="Picture 415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26" b="10126"/>
        <a:stretch>
          <a:fillRect/>
        </a:stretch>
      </xdr:blipFill>
      <xdr:spPr>
        <a:xfrm>
          <a:off x="4625975" y="56509285"/>
          <a:ext cx="1005840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t="6326" b="10126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518160</xdr:colOff>
      <xdr:row>77</xdr:row>
      <xdr:rowOff>22860</xdr:rowOff>
    </xdr:from>
    <xdr:to>
      <xdr:col>3</xdr:col>
      <xdr:colOff>1264920</xdr:colOff>
      <xdr:row>77</xdr:row>
      <xdr:rowOff>548640</xdr:rowOff>
    </xdr:to>
    <xdr:pic>
      <xdr:nvPicPr>
        <xdr:cNvPr id="84" name="Picture 551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600"/>
        <a:stretch>
          <a:fillRect/>
        </a:stretch>
      </xdr:blipFill>
      <xdr:spPr>
        <a:xfrm>
          <a:off x="4785995" y="57128410"/>
          <a:ext cx="746760" cy="5257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b="11600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647700</xdr:colOff>
      <xdr:row>78</xdr:row>
      <xdr:rowOff>45720</xdr:rowOff>
    </xdr:from>
    <xdr:to>
      <xdr:col>3</xdr:col>
      <xdr:colOff>1248891</xdr:colOff>
      <xdr:row>78</xdr:row>
      <xdr:rowOff>530772</xdr:rowOff>
    </xdr:to>
    <xdr:pic>
      <xdr:nvPicPr>
        <xdr:cNvPr id="85" name="Picture 152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59" t="10127" r="10886" b="11403"/>
        <a:stretch>
          <a:fillRect/>
        </a:stretch>
      </xdr:blipFill>
      <xdr:spPr>
        <a:xfrm>
          <a:off x="4915535" y="57785635"/>
          <a:ext cx="600710" cy="4845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14859" t="10127" r="10886" b="11403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358141</xdr:colOff>
      <xdr:row>80</xdr:row>
      <xdr:rowOff>60960</xdr:rowOff>
    </xdr:from>
    <xdr:to>
      <xdr:col>3</xdr:col>
      <xdr:colOff>1249681</xdr:colOff>
      <xdr:row>80</xdr:row>
      <xdr:rowOff>614989</xdr:rowOff>
    </xdr:to>
    <xdr:pic>
      <xdr:nvPicPr>
        <xdr:cNvPr id="86" name="Picture 576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5975" y="59069605"/>
          <a:ext cx="891540" cy="5537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556260</xdr:colOff>
      <xdr:row>79</xdr:row>
      <xdr:rowOff>53340</xdr:rowOff>
    </xdr:from>
    <xdr:to>
      <xdr:col>3</xdr:col>
      <xdr:colOff>1157451</xdr:colOff>
      <xdr:row>79</xdr:row>
      <xdr:rowOff>538392</xdr:rowOff>
    </xdr:to>
    <xdr:pic>
      <xdr:nvPicPr>
        <xdr:cNvPr id="87" name="Picture 152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59" t="10127" r="10886" b="11403"/>
        <a:stretch>
          <a:fillRect/>
        </a:stretch>
      </xdr:blipFill>
      <xdr:spPr>
        <a:xfrm>
          <a:off x="4824095" y="58427620"/>
          <a:ext cx="600710" cy="4845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14859" t="10127" r="10886" b="11403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525780</xdr:colOff>
      <xdr:row>81</xdr:row>
      <xdr:rowOff>129540</xdr:rowOff>
    </xdr:from>
    <xdr:to>
      <xdr:col>3</xdr:col>
      <xdr:colOff>1082040</xdr:colOff>
      <xdr:row>81</xdr:row>
      <xdr:rowOff>533400</xdr:rowOff>
    </xdr:to>
    <xdr:pic>
      <xdr:nvPicPr>
        <xdr:cNvPr id="88" name="Picture 25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84" t="12225"/>
        <a:stretch>
          <a:fillRect/>
        </a:stretch>
      </xdr:blipFill>
      <xdr:spPr>
        <a:xfrm>
          <a:off x="4793615" y="59772550"/>
          <a:ext cx="556260" cy="4038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56184" t="1222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556260</xdr:colOff>
      <xdr:row>82</xdr:row>
      <xdr:rowOff>106680</xdr:rowOff>
    </xdr:from>
    <xdr:to>
      <xdr:col>3</xdr:col>
      <xdr:colOff>1112520</xdr:colOff>
      <xdr:row>82</xdr:row>
      <xdr:rowOff>510540</xdr:rowOff>
    </xdr:to>
    <xdr:pic>
      <xdr:nvPicPr>
        <xdr:cNvPr id="89" name="Picture 25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84" t="12225"/>
        <a:stretch>
          <a:fillRect/>
        </a:stretch>
      </xdr:blipFill>
      <xdr:spPr>
        <a:xfrm>
          <a:off x="4824095" y="60384055"/>
          <a:ext cx="556260" cy="4038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56184" t="1222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579120</xdr:colOff>
      <xdr:row>83</xdr:row>
      <xdr:rowOff>137160</xdr:rowOff>
    </xdr:from>
    <xdr:to>
      <xdr:col>3</xdr:col>
      <xdr:colOff>1341120</xdr:colOff>
      <xdr:row>83</xdr:row>
      <xdr:rowOff>579120</xdr:rowOff>
    </xdr:to>
    <xdr:pic>
      <xdr:nvPicPr>
        <xdr:cNvPr id="90" name="Immagine 43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6955" y="61048900"/>
          <a:ext cx="762000" cy="441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208108</xdr:colOff>
      <xdr:row>84</xdr:row>
      <xdr:rowOff>77230</xdr:rowOff>
    </xdr:from>
    <xdr:to>
      <xdr:col>3</xdr:col>
      <xdr:colOff>1427308</xdr:colOff>
      <xdr:row>84</xdr:row>
      <xdr:rowOff>574589</xdr:rowOff>
    </xdr:to>
    <xdr:pic>
      <xdr:nvPicPr>
        <xdr:cNvPr id="91" name="Picture 249" descr="Gourmet vassoio 3 scomparti"/>
        <xdr:cNvPicPr>
          <a:picLocks noChangeAspect="1" noChangeArrowheads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5480" y="61622940"/>
          <a:ext cx="1219200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502920</xdr:colOff>
      <xdr:row>93</xdr:row>
      <xdr:rowOff>53341</xdr:rowOff>
    </xdr:from>
    <xdr:to>
      <xdr:col>4</xdr:col>
      <xdr:colOff>240648</xdr:colOff>
      <xdr:row>93</xdr:row>
      <xdr:rowOff>601075</xdr:rowOff>
    </xdr:to>
    <xdr:pic>
      <xdr:nvPicPr>
        <xdr:cNvPr id="92" name="Immagine 38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28" r="510" b="16780"/>
        <a:stretch>
          <a:fillRect/>
        </a:stretch>
      </xdr:blipFill>
      <xdr:spPr>
        <a:xfrm>
          <a:off x="4770755" y="67308730"/>
          <a:ext cx="1189990" cy="547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579121</xdr:colOff>
      <xdr:row>97</xdr:row>
      <xdr:rowOff>30481</xdr:rowOff>
    </xdr:from>
    <xdr:to>
      <xdr:col>3</xdr:col>
      <xdr:colOff>1203961</xdr:colOff>
      <xdr:row>97</xdr:row>
      <xdr:rowOff>598517</xdr:rowOff>
    </xdr:to>
    <xdr:pic>
      <xdr:nvPicPr>
        <xdr:cNvPr id="94" name="Immagine 93"/>
        <xdr:cNvPicPr>
          <a:picLocks noChangeAspect="1"/>
        </xdr:cNvPicPr>
      </xdr:nvPicPr>
      <xdr:blipFill>
        <a:blip r:embed="rId43" cstate="print"/>
        <a:stretch>
          <a:fillRect/>
        </a:stretch>
      </xdr:blipFill>
      <xdr:spPr>
        <a:xfrm>
          <a:off x="4846955" y="69823330"/>
          <a:ext cx="624840" cy="567690"/>
        </a:xfrm>
        <a:prstGeom prst="rect">
          <a:avLst/>
        </a:prstGeom>
      </xdr:spPr>
    </xdr:pic>
    <xdr:clientData/>
  </xdr:twoCellAnchor>
  <xdr:twoCellAnchor editAs="oneCell">
    <xdr:from>
      <xdr:col>3</xdr:col>
      <xdr:colOff>548640</xdr:colOff>
      <xdr:row>98</xdr:row>
      <xdr:rowOff>1</xdr:rowOff>
    </xdr:from>
    <xdr:to>
      <xdr:col>3</xdr:col>
      <xdr:colOff>1318260</xdr:colOff>
      <xdr:row>98</xdr:row>
      <xdr:rowOff>594498</xdr:rowOff>
    </xdr:to>
    <xdr:pic>
      <xdr:nvPicPr>
        <xdr:cNvPr id="96" name="Immagine 9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816475" y="70427215"/>
          <a:ext cx="769620" cy="59436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533400</xdr:colOff>
      <xdr:row>99</xdr:row>
      <xdr:rowOff>68581</xdr:rowOff>
    </xdr:from>
    <xdr:to>
      <xdr:col>3</xdr:col>
      <xdr:colOff>1327435</xdr:colOff>
      <xdr:row>100</xdr:row>
      <xdr:rowOff>0</xdr:rowOff>
    </xdr:to>
    <xdr:pic>
      <xdr:nvPicPr>
        <xdr:cNvPr id="97" name="Immagine 9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801235" y="71130160"/>
          <a:ext cx="793750" cy="565785"/>
        </a:xfrm>
        <a:prstGeom prst="rect">
          <a:avLst/>
        </a:prstGeom>
      </xdr:spPr>
    </xdr:pic>
    <xdr:clientData/>
  </xdr:twoCellAnchor>
  <xdr:twoCellAnchor editAs="oneCell">
    <xdr:from>
      <xdr:col>3</xdr:col>
      <xdr:colOff>310258</xdr:colOff>
      <xdr:row>100</xdr:row>
      <xdr:rowOff>245446</xdr:rowOff>
    </xdr:from>
    <xdr:to>
      <xdr:col>3</xdr:col>
      <xdr:colOff>1300034</xdr:colOff>
      <xdr:row>102</xdr:row>
      <xdr:rowOff>194928</xdr:rowOff>
    </xdr:to>
    <xdr:pic>
      <xdr:nvPicPr>
        <xdr:cNvPr id="98" name="Immagine 4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7715" y="71941055"/>
          <a:ext cx="989965" cy="137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563880</xdr:colOff>
      <xdr:row>104</xdr:row>
      <xdr:rowOff>114300</xdr:rowOff>
    </xdr:from>
    <xdr:to>
      <xdr:col>3</xdr:col>
      <xdr:colOff>1021080</xdr:colOff>
      <xdr:row>104</xdr:row>
      <xdr:rowOff>593271</xdr:rowOff>
    </xdr:to>
    <xdr:pic>
      <xdr:nvPicPr>
        <xdr:cNvPr id="99" name="Immagine 47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50" t="59219" r="27365" b="23859"/>
        <a:stretch>
          <a:fillRect/>
        </a:stretch>
      </xdr:blipFill>
      <xdr:spPr>
        <a:xfrm>
          <a:off x="4831715" y="74648695"/>
          <a:ext cx="457200" cy="47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403860</xdr:colOff>
      <xdr:row>105</xdr:row>
      <xdr:rowOff>53340</xdr:rowOff>
    </xdr:from>
    <xdr:to>
      <xdr:col>3</xdr:col>
      <xdr:colOff>1287780</xdr:colOff>
      <xdr:row>105</xdr:row>
      <xdr:rowOff>672084</xdr:rowOff>
    </xdr:to>
    <xdr:pic>
      <xdr:nvPicPr>
        <xdr:cNvPr id="100" name="Immagine 45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10" t="3706" r="14050" b="79553"/>
        <a:stretch>
          <a:fillRect/>
        </a:stretch>
      </xdr:blipFill>
      <xdr:spPr>
        <a:xfrm>
          <a:off x="4671695" y="75288775"/>
          <a:ext cx="883920" cy="618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426720</xdr:colOff>
      <xdr:row>110</xdr:row>
      <xdr:rowOff>53340</xdr:rowOff>
    </xdr:from>
    <xdr:to>
      <xdr:col>3</xdr:col>
      <xdr:colOff>1263802</xdr:colOff>
      <xdr:row>110</xdr:row>
      <xdr:rowOff>640080</xdr:rowOff>
    </xdr:to>
    <xdr:pic>
      <xdr:nvPicPr>
        <xdr:cNvPr id="101" name="Immagine 40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75" t="78938" r="17587" b="6235"/>
        <a:stretch>
          <a:fillRect/>
        </a:stretch>
      </xdr:blipFill>
      <xdr:spPr>
        <a:xfrm>
          <a:off x="4694555" y="78793975"/>
          <a:ext cx="83693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358141</xdr:colOff>
      <xdr:row>115</xdr:row>
      <xdr:rowOff>38100</xdr:rowOff>
    </xdr:from>
    <xdr:to>
      <xdr:col>3</xdr:col>
      <xdr:colOff>1280679</xdr:colOff>
      <xdr:row>115</xdr:row>
      <xdr:rowOff>693420</xdr:rowOff>
    </xdr:to>
    <xdr:pic>
      <xdr:nvPicPr>
        <xdr:cNvPr id="102" name="Immagine 42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65" t="3162" r="12679" b="79242"/>
        <a:stretch>
          <a:fillRect/>
        </a:stretch>
      </xdr:blipFill>
      <xdr:spPr>
        <a:xfrm>
          <a:off x="4625975" y="82283935"/>
          <a:ext cx="92202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83820</xdr:colOff>
      <xdr:row>119</xdr:row>
      <xdr:rowOff>137160</xdr:rowOff>
    </xdr:from>
    <xdr:to>
      <xdr:col>4</xdr:col>
      <xdr:colOff>3895</xdr:colOff>
      <xdr:row>122</xdr:row>
      <xdr:rowOff>106679</xdr:rowOff>
    </xdr:to>
    <xdr:pic>
      <xdr:nvPicPr>
        <xdr:cNvPr id="103" name="Immagine 70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77" r="5981" b="3372"/>
        <a:stretch>
          <a:fillRect/>
        </a:stretch>
      </xdr:blipFill>
      <xdr:spPr>
        <a:xfrm>
          <a:off x="4351655" y="85019515"/>
          <a:ext cx="1372870" cy="1569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123</xdr:row>
      <xdr:rowOff>84753</xdr:rowOff>
    </xdr:from>
    <xdr:to>
      <xdr:col>3</xdr:col>
      <xdr:colOff>1295400</xdr:colOff>
      <xdr:row>123</xdr:row>
      <xdr:rowOff>674237</xdr:rowOff>
    </xdr:to>
    <xdr:pic>
      <xdr:nvPicPr>
        <xdr:cNvPr id="104" name="Immagine 72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0" t="12033" r="14223" b="10812"/>
        <a:stretch>
          <a:fillRect/>
        </a:stretch>
      </xdr:blipFill>
      <xdr:spPr>
        <a:xfrm>
          <a:off x="4610735" y="87100410"/>
          <a:ext cx="952500" cy="589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373380</xdr:colOff>
      <xdr:row>130</xdr:row>
      <xdr:rowOff>137159</xdr:rowOff>
    </xdr:from>
    <xdr:to>
      <xdr:col>3</xdr:col>
      <xdr:colOff>1394460</xdr:colOff>
      <xdr:row>132</xdr:row>
      <xdr:rowOff>324585</xdr:rowOff>
    </xdr:to>
    <xdr:pic>
      <xdr:nvPicPr>
        <xdr:cNvPr id="105" name="Immagine 40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1" t="51411"/>
        <a:stretch>
          <a:fillRect/>
        </a:stretch>
      </xdr:blipFill>
      <xdr:spPr>
        <a:xfrm>
          <a:off x="4641215" y="92059760"/>
          <a:ext cx="1021080" cy="98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175260</xdr:colOff>
      <xdr:row>137</xdr:row>
      <xdr:rowOff>129540</xdr:rowOff>
    </xdr:from>
    <xdr:to>
      <xdr:col>4</xdr:col>
      <xdr:colOff>0</xdr:colOff>
      <xdr:row>140</xdr:row>
      <xdr:rowOff>198120</xdr:rowOff>
    </xdr:to>
    <xdr:pic>
      <xdr:nvPicPr>
        <xdr:cNvPr id="106" name="Immagine 42"/>
        <xdr:cNvPicPr>
          <a:picLocks noChangeAspect="1" noChangeArrowheads="1"/>
        </xdr:cNvPicPr>
      </xdr:nvPicPr>
      <xdr:blipFill>
        <a:blip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094" b="50101"/>
        <a:stretch>
          <a:fillRect/>
        </a:stretch>
      </xdr:blipFill>
      <xdr:spPr>
        <a:xfrm>
          <a:off x="4443095" y="94826455"/>
          <a:ext cx="127762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251460</xdr:colOff>
      <xdr:row>132</xdr:row>
      <xdr:rowOff>236220</xdr:rowOff>
    </xdr:from>
    <xdr:to>
      <xdr:col>3</xdr:col>
      <xdr:colOff>1424940</xdr:colOff>
      <xdr:row>135</xdr:row>
      <xdr:rowOff>121686</xdr:rowOff>
    </xdr:to>
    <xdr:pic>
      <xdr:nvPicPr>
        <xdr:cNvPr id="107" name="Immagine 44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906" r="49094"/>
        <a:stretch>
          <a:fillRect/>
        </a:stretch>
      </xdr:blipFill>
      <xdr:spPr>
        <a:xfrm>
          <a:off x="4519295" y="92951935"/>
          <a:ext cx="1173480" cy="1073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460290</xdr:colOff>
      <xdr:row>142</xdr:row>
      <xdr:rowOff>9353</xdr:rowOff>
    </xdr:from>
    <xdr:to>
      <xdr:col>3</xdr:col>
      <xdr:colOff>1338650</xdr:colOff>
      <xdr:row>142</xdr:row>
      <xdr:rowOff>819046</xdr:rowOff>
    </xdr:to>
    <xdr:pic>
      <xdr:nvPicPr>
        <xdr:cNvPr id="108" name="Immagine 49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87" b="49597"/>
        <a:stretch>
          <a:fillRect/>
        </a:stretch>
      </xdr:blipFill>
      <xdr:spPr>
        <a:xfrm>
          <a:off x="4727575" y="96687005"/>
          <a:ext cx="87884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164</xdr:row>
      <xdr:rowOff>86378</xdr:rowOff>
    </xdr:from>
    <xdr:to>
      <xdr:col>4</xdr:col>
      <xdr:colOff>0</xdr:colOff>
      <xdr:row>168</xdr:row>
      <xdr:rowOff>403859</xdr:rowOff>
    </xdr:to>
    <xdr:pic>
      <xdr:nvPicPr>
        <xdr:cNvPr id="110" name="Immagine 41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4035" y="106173270"/>
          <a:ext cx="1376680" cy="217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60960</xdr:colOff>
      <xdr:row>171</xdr:row>
      <xdr:rowOff>129540</xdr:rowOff>
    </xdr:from>
    <xdr:to>
      <xdr:col>3</xdr:col>
      <xdr:colOff>1453737</xdr:colOff>
      <xdr:row>176</xdr:row>
      <xdr:rowOff>61063</xdr:rowOff>
    </xdr:to>
    <xdr:pic>
      <xdr:nvPicPr>
        <xdr:cNvPr id="111" name="Immagine 43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8795" y="109470190"/>
          <a:ext cx="1392555" cy="2232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</xdr:colOff>
      <xdr:row>176</xdr:row>
      <xdr:rowOff>0</xdr:rowOff>
    </xdr:from>
    <xdr:to>
      <xdr:col>4</xdr:col>
      <xdr:colOff>0</xdr:colOff>
      <xdr:row>181</xdr:row>
      <xdr:rowOff>289457</xdr:rowOff>
    </xdr:to>
    <xdr:pic>
      <xdr:nvPicPr>
        <xdr:cNvPr id="112" name="Immagine 2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1175" y="111641890"/>
          <a:ext cx="1399540" cy="215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480060</xdr:colOff>
      <xdr:row>184</xdr:row>
      <xdr:rowOff>15240</xdr:rowOff>
    </xdr:from>
    <xdr:to>
      <xdr:col>3</xdr:col>
      <xdr:colOff>888622</xdr:colOff>
      <xdr:row>184</xdr:row>
      <xdr:rowOff>624840</xdr:rowOff>
    </xdr:to>
    <xdr:pic>
      <xdr:nvPicPr>
        <xdr:cNvPr id="115" name="Immagine 114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4747895" y="114905155"/>
          <a:ext cx="408305" cy="609600"/>
        </a:xfrm>
        <a:prstGeom prst="rect">
          <a:avLst/>
        </a:prstGeom>
      </xdr:spPr>
    </xdr:pic>
    <xdr:clientData/>
  </xdr:twoCellAnchor>
  <xdr:twoCellAnchor editAs="oneCell">
    <xdr:from>
      <xdr:col>3</xdr:col>
      <xdr:colOff>502920</xdr:colOff>
      <xdr:row>185</xdr:row>
      <xdr:rowOff>30480</xdr:rowOff>
    </xdr:from>
    <xdr:to>
      <xdr:col>3</xdr:col>
      <xdr:colOff>908645</xdr:colOff>
      <xdr:row>185</xdr:row>
      <xdr:rowOff>617220</xdr:rowOff>
    </xdr:to>
    <xdr:pic>
      <xdr:nvPicPr>
        <xdr:cNvPr id="116" name="Immagine 115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4770755" y="115554760"/>
          <a:ext cx="405130" cy="586740"/>
        </a:xfrm>
        <a:prstGeom prst="rect">
          <a:avLst/>
        </a:prstGeom>
      </xdr:spPr>
    </xdr:pic>
    <xdr:clientData/>
  </xdr:twoCellAnchor>
  <xdr:twoCellAnchor editAs="oneCell">
    <xdr:from>
      <xdr:col>3</xdr:col>
      <xdr:colOff>472441</xdr:colOff>
      <xdr:row>186</xdr:row>
      <xdr:rowOff>30481</xdr:rowOff>
    </xdr:from>
    <xdr:to>
      <xdr:col>3</xdr:col>
      <xdr:colOff>929641</xdr:colOff>
      <xdr:row>186</xdr:row>
      <xdr:rowOff>576580</xdr:rowOff>
    </xdr:to>
    <xdr:pic>
      <xdr:nvPicPr>
        <xdr:cNvPr id="117" name="Immagine 116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4740275" y="116189125"/>
          <a:ext cx="457200" cy="54610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533401</xdr:colOff>
      <xdr:row>183</xdr:row>
      <xdr:rowOff>22860</xdr:rowOff>
    </xdr:from>
    <xdr:to>
      <xdr:col>3</xdr:col>
      <xdr:colOff>1021081</xdr:colOff>
      <xdr:row>183</xdr:row>
      <xdr:rowOff>618117</xdr:rowOff>
    </xdr:to>
    <xdr:pic>
      <xdr:nvPicPr>
        <xdr:cNvPr id="118" name="Immagine 117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4801235" y="114278410"/>
          <a:ext cx="487680" cy="594995"/>
        </a:xfrm>
        <a:prstGeom prst="rect">
          <a:avLst/>
        </a:prstGeom>
      </xdr:spPr>
    </xdr:pic>
    <xdr:clientData/>
  </xdr:twoCellAnchor>
  <xdr:twoCellAnchor editAs="oneCell">
    <xdr:from>
      <xdr:col>3</xdr:col>
      <xdr:colOff>510540</xdr:colOff>
      <xdr:row>192</xdr:row>
      <xdr:rowOff>137160</xdr:rowOff>
    </xdr:from>
    <xdr:to>
      <xdr:col>3</xdr:col>
      <xdr:colOff>1043986</xdr:colOff>
      <xdr:row>192</xdr:row>
      <xdr:rowOff>739192</xdr:rowOff>
    </xdr:to>
    <xdr:pic>
      <xdr:nvPicPr>
        <xdr:cNvPr id="121" name="Immagine 120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4778375" y="121578370"/>
          <a:ext cx="533400" cy="601980"/>
        </a:xfrm>
        <a:prstGeom prst="rect">
          <a:avLst/>
        </a:prstGeom>
      </xdr:spPr>
    </xdr:pic>
    <xdr:clientData/>
  </xdr:twoCellAnchor>
  <xdr:twoCellAnchor>
    <xdr:from>
      <xdr:col>3</xdr:col>
      <xdr:colOff>533400</xdr:colOff>
      <xdr:row>187</xdr:row>
      <xdr:rowOff>45720</xdr:rowOff>
    </xdr:from>
    <xdr:to>
      <xdr:col>3</xdr:col>
      <xdr:colOff>1013460</xdr:colOff>
      <xdr:row>187</xdr:row>
      <xdr:rowOff>876300</xdr:rowOff>
    </xdr:to>
    <xdr:pic>
      <xdr:nvPicPr>
        <xdr:cNvPr id="123" name="Immagine 1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96"/>
        <a:stretch>
          <a:fillRect/>
        </a:stretch>
      </xdr:blipFill>
      <xdr:spPr>
        <a:xfrm>
          <a:off x="4801235" y="116838730"/>
          <a:ext cx="480060" cy="8305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74796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525780</xdr:colOff>
      <xdr:row>188</xdr:row>
      <xdr:rowOff>76201</xdr:rowOff>
    </xdr:from>
    <xdr:to>
      <xdr:col>3</xdr:col>
      <xdr:colOff>1062489</xdr:colOff>
      <xdr:row>188</xdr:row>
      <xdr:rowOff>845821</xdr:rowOff>
    </xdr:to>
    <xdr:pic>
      <xdr:nvPicPr>
        <xdr:cNvPr id="124" name="Immagine 123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4793615" y="117798850"/>
          <a:ext cx="53657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487680</xdr:colOff>
      <xdr:row>189</xdr:row>
      <xdr:rowOff>68580</xdr:rowOff>
    </xdr:from>
    <xdr:to>
      <xdr:col>3</xdr:col>
      <xdr:colOff>982980</xdr:colOff>
      <xdr:row>189</xdr:row>
      <xdr:rowOff>865145</xdr:rowOff>
    </xdr:to>
    <xdr:pic>
      <xdr:nvPicPr>
        <xdr:cNvPr id="125" name="Immagine 124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4755515" y="118720870"/>
          <a:ext cx="495300" cy="796290"/>
        </a:xfrm>
        <a:prstGeom prst="rect">
          <a:avLst/>
        </a:prstGeom>
      </xdr:spPr>
    </xdr:pic>
    <xdr:clientData/>
  </xdr:twoCellAnchor>
  <xdr:twoCellAnchor editAs="oneCell">
    <xdr:from>
      <xdr:col>3</xdr:col>
      <xdr:colOff>548640</xdr:colOff>
      <xdr:row>191</xdr:row>
      <xdr:rowOff>68580</xdr:rowOff>
    </xdr:from>
    <xdr:to>
      <xdr:col>3</xdr:col>
      <xdr:colOff>1181155</xdr:colOff>
      <xdr:row>191</xdr:row>
      <xdr:rowOff>838267</xdr:rowOff>
    </xdr:to>
    <xdr:pic>
      <xdr:nvPicPr>
        <xdr:cNvPr id="126" name="Immagine 125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4816475" y="120580150"/>
          <a:ext cx="632460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193</xdr:row>
      <xdr:rowOff>60960</xdr:rowOff>
    </xdr:from>
    <xdr:to>
      <xdr:col>3</xdr:col>
      <xdr:colOff>1028740</xdr:colOff>
      <xdr:row>193</xdr:row>
      <xdr:rowOff>845888</xdr:rowOff>
    </xdr:to>
    <xdr:pic>
      <xdr:nvPicPr>
        <xdr:cNvPr id="128" name="Immagine 127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4839335" y="122431810"/>
          <a:ext cx="457200" cy="784860"/>
        </a:xfrm>
        <a:prstGeom prst="rect">
          <a:avLst/>
        </a:prstGeom>
      </xdr:spPr>
    </xdr:pic>
    <xdr:clientData/>
  </xdr:twoCellAnchor>
  <xdr:twoCellAnchor editAs="oneCell">
    <xdr:from>
      <xdr:col>3</xdr:col>
      <xdr:colOff>502920</xdr:colOff>
      <xdr:row>190</xdr:row>
      <xdr:rowOff>129540</xdr:rowOff>
    </xdr:from>
    <xdr:to>
      <xdr:col>3</xdr:col>
      <xdr:colOff>1066849</xdr:colOff>
      <xdr:row>190</xdr:row>
      <xdr:rowOff>830641</xdr:rowOff>
    </xdr:to>
    <xdr:pic>
      <xdr:nvPicPr>
        <xdr:cNvPr id="129" name="Immagine 128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4770755" y="119711470"/>
          <a:ext cx="563880" cy="70104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533401</xdr:colOff>
      <xdr:row>194</xdr:row>
      <xdr:rowOff>60960</xdr:rowOff>
    </xdr:from>
    <xdr:to>
      <xdr:col>3</xdr:col>
      <xdr:colOff>1061063</xdr:colOff>
      <xdr:row>194</xdr:row>
      <xdr:rowOff>891540</xdr:rowOff>
    </xdr:to>
    <xdr:pic>
      <xdr:nvPicPr>
        <xdr:cNvPr id="130" name="Immagine 129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4801235" y="123361450"/>
          <a:ext cx="527050" cy="83058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533401</xdr:colOff>
      <xdr:row>195</xdr:row>
      <xdr:rowOff>53340</xdr:rowOff>
    </xdr:from>
    <xdr:to>
      <xdr:col>3</xdr:col>
      <xdr:colOff>1097281</xdr:colOff>
      <xdr:row>195</xdr:row>
      <xdr:rowOff>906267</xdr:rowOff>
    </xdr:to>
    <xdr:pic>
      <xdr:nvPicPr>
        <xdr:cNvPr id="131" name="Immagine 130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4801235" y="124283470"/>
          <a:ext cx="563880" cy="852805"/>
        </a:xfrm>
        <a:prstGeom prst="rect">
          <a:avLst/>
        </a:prstGeom>
      </xdr:spPr>
    </xdr:pic>
    <xdr:clientData/>
  </xdr:twoCellAnchor>
  <xdr:twoCellAnchor editAs="oneCell">
    <xdr:from>
      <xdr:col>3</xdr:col>
      <xdr:colOff>579120</xdr:colOff>
      <xdr:row>196</xdr:row>
      <xdr:rowOff>68580</xdr:rowOff>
    </xdr:from>
    <xdr:to>
      <xdr:col>3</xdr:col>
      <xdr:colOff>1084075</xdr:colOff>
      <xdr:row>196</xdr:row>
      <xdr:rowOff>883920</xdr:rowOff>
    </xdr:to>
    <xdr:pic>
      <xdr:nvPicPr>
        <xdr:cNvPr id="132" name="Immagine 131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4846955" y="125228350"/>
          <a:ext cx="504825" cy="815340"/>
        </a:xfrm>
        <a:prstGeom prst="rect">
          <a:avLst/>
        </a:prstGeom>
      </xdr:spPr>
    </xdr:pic>
    <xdr:clientData/>
  </xdr:twoCellAnchor>
  <xdr:twoCellAnchor editAs="oneCell">
    <xdr:from>
      <xdr:col>3</xdr:col>
      <xdr:colOff>525781</xdr:colOff>
      <xdr:row>197</xdr:row>
      <xdr:rowOff>53341</xdr:rowOff>
    </xdr:from>
    <xdr:to>
      <xdr:col>3</xdr:col>
      <xdr:colOff>1120141</xdr:colOff>
      <xdr:row>197</xdr:row>
      <xdr:rowOff>889997</xdr:rowOff>
    </xdr:to>
    <xdr:pic>
      <xdr:nvPicPr>
        <xdr:cNvPr id="133" name="Immagine 132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4793615" y="126142750"/>
          <a:ext cx="594360" cy="83629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198</xdr:row>
      <xdr:rowOff>175260</xdr:rowOff>
    </xdr:from>
    <xdr:to>
      <xdr:col>4</xdr:col>
      <xdr:colOff>0</xdr:colOff>
      <xdr:row>198</xdr:row>
      <xdr:rowOff>1597317</xdr:rowOff>
    </xdr:to>
    <xdr:pic>
      <xdr:nvPicPr>
        <xdr:cNvPr id="134" name="Immagine 4"/>
        <xdr:cNvPicPr>
          <a:picLocks noChangeAspect="1" noChangeArrowheads="1"/>
        </xdr:cNvPicPr>
      </xdr:nvPicPr>
      <xdr:blipFill>
        <a:blip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3"/>
        <a:stretch>
          <a:fillRect/>
        </a:stretch>
      </xdr:blipFill>
      <xdr:spPr>
        <a:xfrm>
          <a:off x="4351655" y="127194310"/>
          <a:ext cx="1369060" cy="142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640080</xdr:colOff>
      <xdr:row>199</xdr:row>
      <xdr:rowOff>30480</xdr:rowOff>
    </xdr:from>
    <xdr:to>
      <xdr:col>3</xdr:col>
      <xdr:colOff>1026665</xdr:colOff>
      <xdr:row>199</xdr:row>
      <xdr:rowOff>899160</xdr:rowOff>
    </xdr:to>
    <xdr:pic>
      <xdr:nvPicPr>
        <xdr:cNvPr id="135" name="Immagine 2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915" y="128859280"/>
          <a:ext cx="3860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121920</xdr:colOff>
      <xdr:row>205</xdr:row>
      <xdr:rowOff>182880</xdr:rowOff>
    </xdr:from>
    <xdr:to>
      <xdr:col>4</xdr:col>
      <xdr:colOff>0</xdr:colOff>
      <xdr:row>205</xdr:row>
      <xdr:rowOff>693735</xdr:rowOff>
    </xdr:to>
    <xdr:pic>
      <xdr:nvPicPr>
        <xdr:cNvPr id="137" name="Picture 1114" descr="NataleMoonOO"/>
        <xdr:cNvPicPr>
          <a:picLocks noChangeAspect="1" noChangeArrowheads="1"/>
        </xdr:cNvPicPr>
      </xdr:nvPicPr>
      <xdr:blipFill>
        <a:blip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9755" y="133461760"/>
          <a:ext cx="13309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106680</xdr:colOff>
      <xdr:row>206</xdr:row>
      <xdr:rowOff>213360</xdr:rowOff>
    </xdr:from>
    <xdr:to>
      <xdr:col>4</xdr:col>
      <xdr:colOff>0</xdr:colOff>
      <xdr:row>206</xdr:row>
      <xdr:rowOff>724215</xdr:rowOff>
    </xdr:to>
    <xdr:pic>
      <xdr:nvPicPr>
        <xdr:cNvPr id="138" name="Picture 1114" descr="NataleMoonOO"/>
        <xdr:cNvPicPr>
          <a:picLocks noChangeAspect="1" noChangeArrowheads="1"/>
        </xdr:cNvPicPr>
      </xdr:nvPicPr>
      <xdr:blipFill>
        <a:blip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4515" y="134421880"/>
          <a:ext cx="134620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83820</xdr:colOff>
      <xdr:row>207</xdr:row>
      <xdr:rowOff>129540</xdr:rowOff>
    </xdr:from>
    <xdr:to>
      <xdr:col>4</xdr:col>
      <xdr:colOff>0</xdr:colOff>
      <xdr:row>207</xdr:row>
      <xdr:rowOff>640395</xdr:rowOff>
    </xdr:to>
    <xdr:pic>
      <xdr:nvPicPr>
        <xdr:cNvPr id="139" name="Picture 1114" descr="NataleMoonOO"/>
        <xdr:cNvPicPr>
          <a:picLocks noChangeAspect="1" noChangeArrowheads="1"/>
        </xdr:cNvPicPr>
      </xdr:nvPicPr>
      <xdr:blipFill>
        <a:blip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655" y="135267700"/>
          <a:ext cx="13690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472440</xdr:colOff>
      <xdr:row>204</xdr:row>
      <xdr:rowOff>83820</xdr:rowOff>
    </xdr:from>
    <xdr:to>
      <xdr:col>3</xdr:col>
      <xdr:colOff>1303020</xdr:colOff>
      <xdr:row>204</xdr:row>
      <xdr:rowOff>838200</xdr:rowOff>
    </xdr:to>
    <xdr:pic>
      <xdr:nvPicPr>
        <xdr:cNvPr id="140" name="Picture 1118" descr="E:\Documents and Settings\Administrator\Desktop\FOTO L'ABITARE\minivaso tondo GRANITO.jpg"/>
        <xdr:cNvPicPr>
          <a:picLocks noChangeAspect="1" noChangeArrowheads="1"/>
        </xdr:cNvPicPr>
      </xdr:nvPicPr>
      <xdr:blipFill>
        <a:blip r:embed="rId78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0275" y="132433060"/>
          <a:ext cx="8305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106679</xdr:colOff>
      <xdr:row>200</xdr:row>
      <xdr:rowOff>541020</xdr:rowOff>
    </xdr:from>
    <xdr:to>
      <xdr:col>3</xdr:col>
      <xdr:colOff>1579740</xdr:colOff>
      <xdr:row>203</xdr:row>
      <xdr:rowOff>91440</xdr:rowOff>
    </xdr:to>
    <xdr:pic>
      <xdr:nvPicPr>
        <xdr:cNvPr id="141" name="F:\Desktop\Profili\origami profilo1.jpg"/>
        <xdr:cNvPicPr>
          <a:picLocks noChangeAspect="1" noChangeArrowheads="1"/>
        </xdr:cNvPicPr>
      </xdr:nvPicPr>
      <xdr:blipFill>
        <a:blip r:embed="rId79" cstate="print">
          <a:grayscl/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130299460"/>
          <a:ext cx="1346835" cy="14935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426720</xdr:colOff>
      <xdr:row>208</xdr:row>
      <xdr:rowOff>76200</xdr:rowOff>
    </xdr:from>
    <xdr:to>
      <xdr:col>3</xdr:col>
      <xdr:colOff>1127760</xdr:colOff>
      <xdr:row>208</xdr:row>
      <xdr:rowOff>840297</xdr:rowOff>
    </xdr:to>
    <xdr:pic>
      <xdr:nvPicPr>
        <xdr:cNvPr id="142" name="Immagine 2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905"/>
        <a:stretch>
          <a:fillRect/>
        </a:stretch>
      </xdr:blipFill>
      <xdr:spPr>
        <a:xfrm>
          <a:off x="4694555" y="136144000"/>
          <a:ext cx="701040" cy="763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388620</xdr:colOff>
      <xdr:row>209</xdr:row>
      <xdr:rowOff>99060</xdr:rowOff>
    </xdr:from>
    <xdr:to>
      <xdr:col>3</xdr:col>
      <xdr:colOff>1089660</xdr:colOff>
      <xdr:row>209</xdr:row>
      <xdr:rowOff>863157</xdr:rowOff>
    </xdr:to>
    <xdr:pic>
      <xdr:nvPicPr>
        <xdr:cNvPr id="143" name="Immagine 2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905"/>
        <a:stretch>
          <a:fillRect/>
        </a:stretch>
      </xdr:blipFill>
      <xdr:spPr>
        <a:xfrm>
          <a:off x="4656455" y="137096500"/>
          <a:ext cx="701040" cy="763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426720</xdr:colOff>
      <xdr:row>210</xdr:row>
      <xdr:rowOff>60960</xdr:rowOff>
    </xdr:from>
    <xdr:to>
      <xdr:col>3</xdr:col>
      <xdr:colOff>1173480</xdr:colOff>
      <xdr:row>210</xdr:row>
      <xdr:rowOff>841885</xdr:rowOff>
    </xdr:to>
    <xdr:pic>
      <xdr:nvPicPr>
        <xdr:cNvPr id="145" name="Immagine 2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43" t="12007" r="18188" b="18851"/>
        <a:stretch>
          <a:fillRect/>
        </a:stretch>
      </xdr:blipFill>
      <xdr:spPr>
        <a:xfrm>
          <a:off x="4694555" y="137988040"/>
          <a:ext cx="746760" cy="780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211</xdr:row>
      <xdr:rowOff>30480</xdr:rowOff>
    </xdr:from>
    <xdr:to>
      <xdr:col>3</xdr:col>
      <xdr:colOff>1072737</xdr:colOff>
      <xdr:row>211</xdr:row>
      <xdr:rowOff>861060</xdr:rowOff>
    </xdr:to>
    <xdr:pic>
      <xdr:nvPicPr>
        <xdr:cNvPr id="146" name="Immagine 2"/>
        <xdr:cNvPicPr>
          <a:picLocks noChangeAspect="1"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0" t="-6696" r="24107" b="6696"/>
        <a:stretch>
          <a:fillRect/>
        </a:stretch>
      </xdr:blipFill>
      <xdr:spPr>
        <a:xfrm>
          <a:off x="4953635" y="138887200"/>
          <a:ext cx="386715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402522</xdr:colOff>
      <xdr:row>212</xdr:row>
      <xdr:rowOff>143011</xdr:rowOff>
    </xdr:from>
    <xdr:to>
      <xdr:col>3</xdr:col>
      <xdr:colOff>1261419</xdr:colOff>
      <xdr:row>213</xdr:row>
      <xdr:rowOff>531957</xdr:rowOff>
    </xdr:to>
    <xdr:pic>
      <xdr:nvPicPr>
        <xdr:cNvPr id="148" name="Immagine 2"/>
        <xdr:cNvPicPr>
          <a:picLocks noChangeAspect="1" noChangeArrowheads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9" t="13185" r="15094" b="19710"/>
        <a:stretch>
          <a:fillRect/>
        </a:stretch>
      </xdr:blipFill>
      <xdr:spPr>
        <a:xfrm>
          <a:off x="4669790" y="139929235"/>
          <a:ext cx="859155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214</xdr:row>
      <xdr:rowOff>129540</xdr:rowOff>
    </xdr:from>
    <xdr:to>
      <xdr:col>4</xdr:col>
      <xdr:colOff>0</xdr:colOff>
      <xdr:row>214</xdr:row>
      <xdr:rowOff>876300</xdr:rowOff>
    </xdr:to>
    <xdr:pic>
      <xdr:nvPicPr>
        <xdr:cNvPr id="149" name="Immagine 2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5" r="5756"/>
        <a:stretch>
          <a:fillRect/>
        </a:stretch>
      </xdr:blipFill>
      <xdr:spPr>
        <a:xfrm>
          <a:off x="4420235" y="141211300"/>
          <a:ext cx="13004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215</xdr:row>
      <xdr:rowOff>137160</xdr:rowOff>
    </xdr:from>
    <xdr:to>
      <xdr:col>4</xdr:col>
      <xdr:colOff>0</xdr:colOff>
      <xdr:row>215</xdr:row>
      <xdr:rowOff>883920</xdr:rowOff>
    </xdr:to>
    <xdr:pic>
      <xdr:nvPicPr>
        <xdr:cNvPr id="150" name="Immagine 2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5" r="5756"/>
        <a:stretch>
          <a:fillRect/>
        </a:stretch>
      </xdr:blipFill>
      <xdr:spPr>
        <a:xfrm>
          <a:off x="4420235" y="142148560"/>
          <a:ext cx="13004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216</xdr:row>
      <xdr:rowOff>129540</xdr:rowOff>
    </xdr:from>
    <xdr:to>
      <xdr:col>4</xdr:col>
      <xdr:colOff>0</xdr:colOff>
      <xdr:row>216</xdr:row>
      <xdr:rowOff>876300</xdr:rowOff>
    </xdr:to>
    <xdr:pic>
      <xdr:nvPicPr>
        <xdr:cNvPr id="151" name="Immagine 2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5" r="5756"/>
        <a:stretch>
          <a:fillRect/>
        </a:stretch>
      </xdr:blipFill>
      <xdr:spPr>
        <a:xfrm>
          <a:off x="4420235" y="143070580"/>
          <a:ext cx="13004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381000</xdr:colOff>
      <xdr:row>217</xdr:row>
      <xdr:rowOff>68580</xdr:rowOff>
    </xdr:from>
    <xdr:to>
      <xdr:col>3</xdr:col>
      <xdr:colOff>1335953</xdr:colOff>
      <xdr:row>217</xdr:row>
      <xdr:rowOff>883920</xdr:rowOff>
    </xdr:to>
    <xdr:pic>
      <xdr:nvPicPr>
        <xdr:cNvPr id="152" name="Immagine 40"/>
        <xdr:cNvPicPr>
          <a:picLocks noChangeAspect="1" noChangeArrowheads="1"/>
        </xdr:cNvPicPr>
      </xdr:nvPicPr>
      <xdr:blipFill>
        <a:blip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835" y="143939260"/>
          <a:ext cx="954405" cy="815340"/>
        </a:xfrm>
        <a:prstGeom prst="rect">
          <a:avLst/>
        </a:prstGeom>
        <a:noFill/>
        <a:ln w="9525">
          <a:solidFill>
            <a:srgbClr val="000000"/>
          </a:solidFill>
          <a:round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266700</xdr:colOff>
      <xdr:row>218</xdr:row>
      <xdr:rowOff>60960</xdr:rowOff>
    </xdr:from>
    <xdr:to>
      <xdr:col>3</xdr:col>
      <xdr:colOff>1379220</xdr:colOff>
      <xdr:row>218</xdr:row>
      <xdr:rowOff>858167</xdr:rowOff>
    </xdr:to>
    <xdr:pic>
      <xdr:nvPicPr>
        <xdr:cNvPr id="154" name="Immagine 41"/>
        <xdr:cNvPicPr>
          <a:picLocks noChangeAspect="1" noChangeArrowheads="1"/>
        </xdr:cNvPicPr>
      </xdr:nvPicPr>
      <xdr:blipFill>
        <a:blip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4535" y="144861280"/>
          <a:ext cx="1112520" cy="796925"/>
        </a:xfrm>
        <a:prstGeom prst="rect">
          <a:avLst/>
        </a:prstGeom>
        <a:noFill/>
        <a:ln w="9525">
          <a:solidFill>
            <a:srgbClr val="000000"/>
          </a:solidFill>
          <a:round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297180</xdr:colOff>
      <xdr:row>219</xdr:row>
      <xdr:rowOff>83820</xdr:rowOff>
    </xdr:from>
    <xdr:to>
      <xdr:col>3</xdr:col>
      <xdr:colOff>1409700</xdr:colOff>
      <xdr:row>219</xdr:row>
      <xdr:rowOff>881027</xdr:rowOff>
    </xdr:to>
    <xdr:pic>
      <xdr:nvPicPr>
        <xdr:cNvPr id="155" name="Immagine 41"/>
        <xdr:cNvPicPr>
          <a:picLocks noChangeAspect="1" noChangeArrowheads="1"/>
        </xdr:cNvPicPr>
      </xdr:nvPicPr>
      <xdr:blipFill>
        <a:blip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5015" y="145813780"/>
          <a:ext cx="1112520" cy="796925"/>
        </a:xfrm>
        <a:prstGeom prst="rect">
          <a:avLst/>
        </a:prstGeom>
        <a:noFill/>
        <a:ln w="9525">
          <a:solidFill>
            <a:srgbClr val="000000"/>
          </a:solidFill>
          <a:round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289560</xdr:colOff>
      <xdr:row>220</xdr:row>
      <xdr:rowOff>53340</xdr:rowOff>
    </xdr:from>
    <xdr:to>
      <xdr:col>3</xdr:col>
      <xdr:colOff>1402080</xdr:colOff>
      <xdr:row>220</xdr:row>
      <xdr:rowOff>850547</xdr:rowOff>
    </xdr:to>
    <xdr:pic>
      <xdr:nvPicPr>
        <xdr:cNvPr id="156" name="Immagine 41"/>
        <xdr:cNvPicPr>
          <a:picLocks noChangeAspect="1" noChangeArrowheads="1"/>
        </xdr:cNvPicPr>
      </xdr:nvPicPr>
      <xdr:blipFill>
        <a:blip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7395" y="146712940"/>
          <a:ext cx="1112520" cy="796925"/>
        </a:xfrm>
        <a:prstGeom prst="rect">
          <a:avLst/>
        </a:prstGeom>
        <a:noFill/>
        <a:ln w="9525">
          <a:solidFill>
            <a:srgbClr val="000000"/>
          </a:solidFill>
          <a:round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114300</xdr:colOff>
      <xdr:row>221</xdr:row>
      <xdr:rowOff>99060</xdr:rowOff>
    </xdr:from>
    <xdr:to>
      <xdr:col>3</xdr:col>
      <xdr:colOff>1524000</xdr:colOff>
      <xdr:row>221</xdr:row>
      <xdr:rowOff>840709</xdr:rowOff>
    </xdr:to>
    <xdr:pic>
      <xdr:nvPicPr>
        <xdr:cNvPr id="157" name="Immagine 21"/>
        <xdr:cNvPicPr>
          <a:picLocks noChangeAspect="1" noChangeArrowheads="1"/>
        </xdr:cNvPicPr>
      </xdr:nvPicPr>
      <xdr:blipFill>
        <a:blip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372"/>
        <a:stretch>
          <a:fillRect/>
        </a:stretch>
      </xdr:blipFill>
      <xdr:spPr>
        <a:xfrm>
          <a:off x="4382135" y="147688300"/>
          <a:ext cx="1338580" cy="741045"/>
        </a:xfrm>
        <a:prstGeom prst="rect">
          <a:avLst/>
        </a:prstGeom>
        <a:noFill/>
        <a:ln w="9525">
          <a:solidFill>
            <a:srgbClr val="000000"/>
          </a:solidFill>
          <a:round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t="48372"/>
                <a:stretch>
                  <a:fillRect/>
                </a:stretch>
              </a:blip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106680</xdr:colOff>
      <xdr:row>222</xdr:row>
      <xdr:rowOff>91440</xdr:rowOff>
    </xdr:from>
    <xdr:to>
      <xdr:col>3</xdr:col>
      <xdr:colOff>1516380</xdr:colOff>
      <xdr:row>222</xdr:row>
      <xdr:rowOff>833089</xdr:rowOff>
    </xdr:to>
    <xdr:pic>
      <xdr:nvPicPr>
        <xdr:cNvPr id="158" name="Immagine 21"/>
        <xdr:cNvPicPr>
          <a:picLocks noChangeAspect="1" noChangeArrowheads="1"/>
        </xdr:cNvPicPr>
      </xdr:nvPicPr>
      <xdr:blipFill>
        <a:blip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372"/>
        <a:stretch>
          <a:fillRect/>
        </a:stretch>
      </xdr:blipFill>
      <xdr:spPr>
        <a:xfrm>
          <a:off x="4374515" y="148610320"/>
          <a:ext cx="1346200" cy="741045"/>
        </a:xfrm>
        <a:prstGeom prst="rect">
          <a:avLst/>
        </a:prstGeom>
        <a:noFill/>
        <a:ln w="9525">
          <a:solidFill>
            <a:srgbClr val="000000"/>
          </a:solidFill>
          <a:round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t="48372"/>
                <a:stretch>
                  <a:fillRect/>
                </a:stretch>
              </a:blip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419100</xdr:colOff>
      <xdr:row>231</xdr:row>
      <xdr:rowOff>38100</xdr:rowOff>
    </xdr:from>
    <xdr:to>
      <xdr:col>3</xdr:col>
      <xdr:colOff>1333500</xdr:colOff>
      <xdr:row>231</xdr:row>
      <xdr:rowOff>861060</xdr:rowOff>
    </xdr:to>
    <xdr:pic>
      <xdr:nvPicPr>
        <xdr:cNvPr id="163" name="Picture 1806" descr="\\Condiviso\DATI_CONDIVISI\FABBRICHE\LABITARE\FOTO\Foto in bassa\Misti\Rami nudi.jpg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156923740"/>
          <a:ext cx="91440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419100</xdr:colOff>
      <xdr:row>232</xdr:row>
      <xdr:rowOff>68580</xdr:rowOff>
    </xdr:from>
    <xdr:to>
      <xdr:col>3</xdr:col>
      <xdr:colOff>1333500</xdr:colOff>
      <xdr:row>232</xdr:row>
      <xdr:rowOff>891540</xdr:rowOff>
    </xdr:to>
    <xdr:pic>
      <xdr:nvPicPr>
        <xdr:cNvPr id="164" name="Picture 1806" descr="\\Condiviso\DATI_CONDIVISI\FABBRICHE\LABITARE\FOTO\Foto in bassa\Misti\Rami nudi.jpg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157883860"/>
          <a:ext cx="91440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457200</xdr:colOff>
      <xdr:row>233</xdr:row>
      <xdr:rowOff>0</xdr:rowOff>
    </xdr:from>
    <xdr:to>
      <xdr:col>3</xdr:col>
      <xdr:colOff>1371600</xdr:colOff>
      <xdr:row>233</xdr:row>
      <xdr:rowOff>822960</xdr:rowOff>
    </xdr:to>
    <xdr:pic>
      <xdr:nvPicPr>
        <xdr:cNvPr id="165" name="Picture 1806" descr="\\Condiviso\DATI_CONDIVISI\FABBRICHE\LABITARE\FOTO\Foto in bassa\Misti\Rami nudi.jpg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5035" y="158744920"/>
          <a:ext cx="91440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237</xdr:row>
      <xdr:rowOff>16400</xdr:rowOff>
    </xdr:from>
    <xdr:to>
      <xdr:col>3</xdr:col>
      <xdr:colOff>1615440</xdr:colOff>
      <xdr:row>239</xdr:row>
      <xdr:rowOff>441959</xdr:rowOff>
    </xdr:to>
    <xdr:pic>
      <xdr:nvPicPr>
        <xdr:cNvPr id="166" name="Immagine 28"/>
        <xdr:cNvPicPr>
          <a:picLocks noChangeAspect="1" noChangeArrowheads="1"/>
        </xdr:cNvPicPr>
      </xdr:nvPicPr>
      <xdr:blipFill>
        <a:blip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315" y="161610675"/>
          <a:ext cx="1422400" cy="1705610"/>
        </a:xfrm>
        <a:prstGeom prst="rect">
          <a:avLst/>
        </a:prstGeom>
        <a:noFill/>
        <a:ln w="9525">
          <a:solidFill>
            <a:srgbClr val="000000"/>
          </a:solidFill>
          <a:round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30480</xdr:colOff>
      <xdr:row>243</xdr:row>
      <xdr:rowOff>624840</xdr:rowOff>
    </xdr:from>
    <xdr:to>
      <xdr:col>3</xdr:col>
      <xdr:colOff>1586915</xdr:colOff>
      <xdr:row>244</xdr:row>
      <xdr:rowOff>693420</xdr:rowOff>
    </xdr:to>
    <xdr:pic>
      <xdr:nvPicPr>
        <xdr:cNvPr id="167" name="Immagine 30"/>
        <xdr:cNvPicPr>
          <a:picLocks noChangeAspect="1" noChangeArrowheads="1"/>
        </xdr:cNvPicPr>
      </xdr:nvPicPr>
      <xdr:blipFill>
        <a:blip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315" y="166349680"/>
          <a:ext cx="1422400" cy="998220"/>
        </a:xfrm>
        <a:prstGeom prst="rect">
          <a:avLst/>
        </a:prstGeom>
        <a:noFill/>
        <a:ln w="9525">
          <a:solidFill>
            <a:srgbClr val="000000"/>
          </a:solidFill>
          <a:round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335280</xdr:colOff>
      <xdr:row>248</xdr:row>
      <xdr:rowOff>45720</xdr:rowOff>
    </xdr:from>
    <xdr:to>
      <xdr:col>3</xdr:col>
      <xdr:colOff>1332978</xdr:colOff>
      <xdr:row>248</xdr:row>
      <xdr:rowOff>868680</xdr:rowOff>
    </xdr:to>
    <xdr:pic>
      <xdr:nvPicPr>
        <xdr:cNvPr id="168" name="Picture 193" descr="\\Condiviso\DATI_CONDIVISI\FABBRICHE\ICHENDORF\FOTO\NOVITA SETTEMBRE 2010\scelte bassa ris\DSC_0385.jpg"/>
        <xdr:cNvPicPr>
          <a:picLocks noChangeAspect="1" noChangeArrowheads="1"/>
        </xdr:cNvPicPr>
      </xdr:nvPicPr>
      <xdr:blipFill>
        <a:blip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01" t="8490" r="13725" b="11320"/>
        <a:stretch>
          <a:fillRect/>
        </a:stretch>
      </xdr:blipFill>
      <xdr:spPr>
        <a:xfrm>
          <a:off x="4603115" y="170418760"/>
          <a:ext cx="997585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249</xdr:row>
      <xdr:rowOff>76200</xdr:rowOff>
    </xdr:from>
    <xdr:to>
      <xdr:col>4</xdr:col>
      <xdr:colOff>0</xdr:colOff>
      <xdr:row>249</xdr:row>
      <xdr:rowOff>838200</xdr:rowOff>
    </xdr:to>
    <xdr:pic>
      <xdr:nvPicPr>
        <xdr:cNvPr id="169" name="Picture 30773" descr="sacra famiglia"/>
        <xdr:cNvPicPr>
          <a:picLocks noChangeAspect="1"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635" y="171378880"/>
          <a:ext cx="114808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800100</xdr:colOff>
      <xdr:row>251</xdr:row>
      <xdr:rowOff>266700</xdr:rowOff>
    </xdr:from>
    <xdr:to>
      <xdr:col>3</xdr:col>
      <xdr:colOff>1402080</xdr:colOff>
      <xdr:row>251</xdr:row>
      <xdr:rowOff>640080</xdr:rowOff>
    </xdr:to>
    <xdr:pic>
      <xdr:nvPicPr>
        <xdr:cNvPr id="170" name="Picture 34491" descr="bue e asino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596" r="44643" b="18936"/>
        <a:stretch>
          <a:fillRect/>
        </a:stretch>
      </xdr:blipFill>
      <xdr:spPr>
        <a:xfrm>
          <a:off x="5067935" y="173428660"/>
          <a:ext cx="60198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137160</xdr:colOff>
      <xdr:row>251</xdr:row>
      <xdr:rowOff>228600</xdr:rowOff>
    </xdr:from>
    <xdr:to>
      <xdr:col>3</xdr:col>
      <xdr:colOff>731520</xdr:colOff>
      <xdr:row>251</xdr:row>
      <xdr:rowOff>640080</xdr:rowOff>
    </xdr:to>
    <xdr:pic>
      <xdr:nvPicPr>
        <xdr:cNvPr id="171" name="Picture 34492" descr="bue e asino"/>
        <xdr:cNvPicPr>
          <a:picLocks noChangeAspect="1" noChangeArrowheads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65" t="47021" r="1785" b="5319"/>
        <a:stretch>
          <a:fillRect/>
        </a:stretch>
      </xdr:blipFill>
      <xdr:spPr>
        <a:xfrm>
          <a:off x="4404995" y="173390560"/>
          <a:ext cx="59436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252</xdr:row>
      <xdr:rowOff>144780</xdr:rowOff>
    </xdr:from>
    <xdr:to>
      <xdr:col>3</xdr:col>
      <xdr:colOff>1432560</xdr:colOff>
      <xdr:row>252</xdr:row>
      <xdr:rowOff>845820</xdr:rowOff>
    </xdr:to>
    <xdr:pic>
      <xdr:nvPicPr>
        <xdr:cNvPr id="173" name="Picture 30774" descr="3 figure con unica"/>
        <xdr:cNvPicPr>
          <a:picLocks noChangeAspect="1" noChangeArrowheads="1"/>
        </xdr:cNvPicPr>
      </xdr:nvPicPr>
      <xdr:blipFill>
        <a:blip r:embed="rId95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735" y="174236380"/>
          <a:ext cx="10896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495300</xdr:colOff>
      <xdr:row>261</xdr:row>
      <xdr:rowOff>121920</xdr:rowOff>
    </xdr:from>
    <xdr:to>
      <xdr:col>3</xdr:col>
      <xdr:colOff>1066800</xdr:colOff>
      <xdr:row>261</xdr:row>
      <xdr:rowOff>716280</xdr:rowOff>
    </xdr:to>
    <xdr:pic>
      <xdr:nvPicPr>
        <xdr:cNvPr id="174" name="Picture 30772" descr="cammello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3" r="21053"/>
        <a:stretch>
          <a:fillRect/>
        </a:stretch>
      </xdr:blipFill>
      <xdr:spPr>
        <a:xfrm>
          <a:off x="4763135" y="182580280"/>
          <a:ext cx="57150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541020</xdr:colOff>
      <xdr:row>263</xdr:row>
      <xdr:rowOff>53340</xdr:rowOff>
    </xdr:from>
    <xdr:to>
      <xdr:col>3</xdr:col>
      <xdr:colOff>1140330</xdr:colOff>
      <xdr:row>263</xdr:row>
      <xdr:rowOff>868680</xdr:rowOff>
    </xdr:to>
    <xdr:pic>
      <xdr:nvPicPr>
        <xdr:cNvPr id="175" name="Picture 28716" descr="Casette mediterranee 1"/>
        <xdr:cNvPicPr>
          <a:picLocks noChangeAspect="1" noChangeArrowheads="1"/>
        </xdr:cNvPicPr>
      </xdr:nvPicPr>
      <xdr:blipFill>
        <a:blip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56" b="4167"/>
        <a:stretch>
          <a:fillRect/>
        </a:stretch>
      </xdr:blipFill>
      <xdr:spPr>
        <a:xfrm>
          <a:off x="4808855" y="184370980"/>
          <a:ext cx="59880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358140</xdr:colOff>
      <xdr:row>264</xdr:row>
      <xdr:rowOff>190500</xdr:rowOff>
    </xdr:from>
    <xdr:to>
      <xdr:col>3</xdr:col>
      <xdr:colOff>1318260</xdr:colOff>
      <xdr:row>264</xdr:row>
      <xdr:rowOff>762000</xdr:rowOff>
    </xdr:to>
    <xdr:pic>
      <xdr:nvPicPr>
        <xdr:cNvPr id="176" name="Picture 28723" descr="Casette mediterranee 7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25" b="2361"/>
        <a:stretch>
          <a:fillRect/>
        </a:stretch>
      </xdr:blipFill>
      <xdr:spPr>
        <a:xfrm>
          <a:off x="4625975" y="185437780"/>
          <a:ext cx="9601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441960</xdr:colOff>
      <xdr:row>265</xdr:row>
      <xdr:rowOff>152400</xdr:rowOff>
    </xdr:from>
    <xdr:to>
      <xdr:col>3</xdr:col>
      <xdr:colOff>1181100</xdr:colOff>
      <xdr:row>265</xdr:row>
      <xdr:rowOff>670560</xdr:rowOff>
    </xdr:to>
    <xdr:pic>
      <xdr:nvPicPr>
        <xdr:cNvPr id="177" name="Picture 28719" descr="Casette mediterranee 4"/>
        <xdr:cNvPicPr>
          <a:picLocks noChangeAspect="1" noChangeArrowheads="1"/>
        </xdr:cNvPicPr>
      </xdr:nvPicPr>
      <xdr:blipFill>
        <a:blip r:embed="rId99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98" b="9412"/>
        <a:stretch>
          <a:fillRect/>
        </a:stretch>
      </xdr:blipFill>
      <xdr:spPr>
        <a:xfrm>
          <a:off x="4709795" y="186329320"/>
          <a:ext cx="73914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487680</xdr:colOff>
      <xdr:row>266</xdr:row>
      <xdr:rowOff>38100</xdr:rowOff>
    </xdr:from>
    <xdr:to>
      <xdr:col>3</xdr:col>
      <xdr:colOff>1120140</xdr:colOff>
      <xdr:row>266</xdr:row>
      <xdr:rowOff>874756</xdr:rowOff>
    </xdr:to>
    <xdr:pic>
      <xdr:nvPicPr>
        <xdr:cNvPr id="178" name="Picture 28724" descr="Casette mediterranee 2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53" b="15656"/>
        <a:stretch>
          <a:fillRect/>
        </a:stretch>
      </xdr:blipFill>
      <xdr:spPr>
        <a:xfrm>
          <a:off x="4755515" y="187144660"/>
          <a:ext cx="632460" cy="836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457200</xdr:colOff>
      <xdr:row>267</xdr:row>
      <xdr:rowOff>53340</xdr:rowOff>
    </xdr:from>
    <xdr:to>
      <xdr:col>3</xdr:col>
      <xdr:colOff>1137285</xdr:colOff>
      <xdr:row>267</xdr:row>
      <xdr:rowOff>853440</xdr:rowOff>
    </xdr:to>
    <xdr:pic>
      <xdr:nvPicPr>
        <xdr:cNvPr id="179" name="Picture 28720" descr="Casette mediterranee 3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5035" y="188089540"/>
          <a:ext cx="68008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617220</xdr:colOff>
      <xdr:row>268</xdr:row>
      <xdr:rowOff>38100</xdr:rowOff>
    </xdr:from>
    <xdr:to>
      <xdr:col>3</xdr:col>
      <xdr:colOff>1117512</xdr:colOff>
      <xdr:row>268</xdr:row>
      <xdr:rowOff>891540</xdr:rowOff>
    </xdr:to>
    <xdr:pic>
      <xdr:nvPicPr>
        <xdr:cNvPr id="180" name="Picture 28722" descr="Casette mediterranee 5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62"/>
        <a:stretch>
          <a:fillRect/>
        </a:stretch>
      </xdr:blipFill>
      <xdr:spPr>
        <a:xfrm>
          <a:off x="4885055" y="189003940"/>
          <a:ext cx="499745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571500</xdr:colOff>
      <xdr:row>269</xdr:row>
      <xdr:rowOff>91440</xdr:rowOff>
    </xdr:from>
    <xdr:to>
      <xdr:col>3</xdr:col>
      <xdr:colOff>1135380</xdr:colOff>
      <xdr:row>269</xdr:row>
      <xdr:rowOff>876300</xdr:rowOff>
    </xdr:to>
    <xdr:pic>
      <xdr:nvPicPr>
        <xdr:cNvPr id="181" name="Picture 28718" descr="Casette mediterranee 6"/>
        <xdr:cNvPicPr>
          <a:picLocks noChangeAspect="1" noChangeArrowheads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49"/>
        <a:stretch>
          <a:fillRect/>
        </a:stretch>
      </xdr:blipFill>
      <xdr:spPr>
        <a:xfrm>
          <a:off x="4839335" y="189986920"/>
          <a:ext cx="56388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419100</xdr:colOff>
      <xdr:row>262</xdr:row>
      <xdr:rowOff>45720</xdr:rowOff>
    </xdr:from>
    <xdr:to>
      <xdr:col>3</xdr:col>
      <xdr:colOff>1112520</xdr:colOff>
      <xdr:row>262</xdr:row>
      <xdr:rowOff>845820</xdr:rowOff>
    </xdr:to>
    <xdr:pic>
      <xdr:nvPicPr>
        <xdr:cNvPr id="182" name="Picture 14957" descr="Casa con torre"/>
        <xdr:cNvPicPr>
          <a:picLocks noChangeAspect="1" noChangeArrowheads="1"/>
        </xdr:cNvPicPr>
      </xdr:nvPicPr>
      <xdr:blipFill>
        <a:blip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183433720"/>
          <a:ext cx="69342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541020</xdr:colOff>
      <xdr:row>270</xdr:row>
      <xdr:rowOff>76200</xdr:rowOff>
    </xdr:from>
    <xdr:to>
      <xdr:col>3</xdr:col>
      <xdr:colOff>1257300</xdr:colOff>
      <xdr:row>270</xdr:row>
      <xdr:rowOff>800100</xdr:rowOff>
    </xdr:to>
    <xdr:pic>
      <xdr:nvPicPr>
        <xdr:cNvPr id="183" name="Picture 28727" descr="casa"/>
        <xdr:cNvPicPr>
          <a:picLocks noChangeAspect="1" noChangeArrowheads="1"/>
        </xdr:cNvPicPr>
      </xdr:nvPicPr>
      <xdr:blipFill>
        <a:blip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855" y="190901320"/>
          <a:ext cx="7162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358140</xdr:colOff>
      <xdr:row>275</xdr:row>
      <xdr:rowOff>182880</xdr:rowOff>
    </xdr:from>
    <xdr:to>
      <xdr:col>3</xdr:col>
      <xdr:colOff>1242060</xdr:colOff>
      <xdr:row>275</xdr:row>
      <xdr:rowOff>746760</xdr:rowOff>
    </xdr:to>
    <xdr:pic>
      <xdr:nvPicPr>
        <xdr:cNvPr id="184" name="Immagine 17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5975" y="195656200"/>
          <a:ext cx="883920" cy="5638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327660</xdr:colOff>
      <xdr:row>280</xdr:row>
      <xdr:rowOff>0</xdr:rowOff>
    </xdr:from>
    <xdr:to>
      <xdr:col>3</xdr:col>
      <xdr:colOff>1356360</xdr:colOff>
      <xdr:row>282</xdr:row>
      <xdr:rowOff>337751</xdr:rowOff>
    </xdr:to>
    <xdr:pic>
      <xdr:nvPicPr>
        <xdr:cNvPr id="185" name="Picture 28736" descr="\\Condiviso\DATI_CONDIVISI\FABBRICHE\LABITARE\FOTO\Foto in bassa\Natale 2009\Presepe colore - 7.jpg"/>
        <xdr:cNvPicPr>
          <a:picLocks noChangeAspect="1" noChangeArrowheads="1"/>
        </xdr:cNvPicPr>
      </xdr:nvPicPr>
      <xdr:blipFill>
        <a:blip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5495" y="200121520"/>
          <a:ext cx="1028700" cy="1480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147664</xdr:colOff>
      <xdr:row>284</xdr:row>
      <xdr:rowOff>77229</xdr:rowOff>
    </xdr:from>
    <xdr:to>
      <xdr:col>3</xdr:col>
      <xdr:colOff>1473544</xdr:colOff>
      <xdr:row>284</xdr:row>
      <xdr:rowOff>579222</xdr:rowOff>
    </xdr:to>
    <xdr:pic>
      <xdr:nvPicPr>
        <xdr:cNvPr id="186" name="Immagine 13"/>
        <xdr:cNvPicPr>
          <a:picLocks noChangeAspect="1" noChangeArrowheads="1"/>
        </xdr:cNvPicPr>
      </xdr:nvPicPr>
      <xdr:blipFill>
        <a:blip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27" t="25134" r="31277" b="15730"/>
        <a:stretch>
          <a:fillRect/>
        </a:stretch>
      </xdr:blipFill>
      <xdr:spPr>
        <a:xfrm>
          <a:off x="4415155" y="202484355"/>
          <a:ext cx="1305560" cy="5022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38927" t="25134" r="31277" b="15730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358140</xdr:colOff>
      <xdr:row>285</xdr:row>
      <xdr:rowOff>30480</xdr:rowOff>
    </xdr:from>
    <xdr:to>
      <xdr:col>3</xdr:col>
      <xdr:colOff>1280160</xdr:colOff>
      <xdr:row>285</xdr:row>
      <xdr:rowOff>613197</xdr:rowOff>
    </xdr:to>
    <xdr:pic>
      <xdr:nvPicPr>
        <xdr:cNvPr id="187" name="Picture 16148" descr="re magi"/>
        <xdr:cNvPicPr>
          <a:picLocks noChangeAspect="1" noChangeArrowheads="1"/>
        </xdr:cNvPicPr>
      </xdr:nvPicPr>
      <xdr:blipFill>
        <a:blip r:embed="rId109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5975" y="203072365"/>
          <a:ext cx="922020" cy="58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579120</xdr:colOff>
      <xdr:row>289</xdr:row>
      <xdr:rowOff>53340</xdr:rowOff>
    </xdr:from>
    <xdr:to>
      <xdr:col>3</xdr:col>
      <xdr:colOff>1173480</xdr:colOff>
      <xdr:row>289</xdr:row>
      <xdr:rowOff>586740</xdr:rowOff>
    </xdr:to>
    <xdr:pic>
      <xdr:nvPicPr>
        <xdr:cNvPr id="188" name="Immagine 17"/>
        <xdr:cNvPicPr>
          <a:picLocks noChangeAspect="1" noChangeArrowheads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6955" y="205632685"/>
          <a:ext cx="59436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160020</xdr:colOff>
      <xdr:row>290</xdr:row>
      <xdr:rowOff>30480</xdr:rowOff>
    </xdr:from>
    <xdr:to>
      <xdr:col>3</xdr:col>
      <xdr:colOff>504385</xdr:colOff>
      <xdr:row>290</xdr:row>
      <xdr:rowOff>601980</xdr:rowOff>
    </xdr:to>
    <xdr:pic>
      <xdr:nvPicPr>
        <xdr:cNvPr id="189" name="Picture 19581" descr="Casette mediterranee 8"/>
        <xdr:cNvPicPr>
          <a:picLocks noChangeAspect="1" noChangeArrowheads="1"/>
        </xdr:cNvPicPr>
      </xdr:nvPicPr>
      <xdr:blipFill>
        <a:blip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50"/>
        <a:stretch>
          <a:fillRect/>
        </a:stretch>
      </xdr:blipFill>
      <xdr:spPr>
        <a:xfrm>
          <a:off x="4427855" y="206244190"/>
          <a:ext cx="34417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594360</xdr:colOff>
      <xdr:row>290</xdr:row>
      <xdr:rowOff>68579</xdr:rowOff>
    </xdr:from>
    <xdr:to>
      <xdr:col>3</xdr:col>
      <xdr:colOff>1005840</xdr:colOff>
      <xdr:row>291</xdr:row>
      <xdr:rowOff>240</xdr:rowOff>
    </xdr:to>
    <xdr:pic>
      <xdr:nvPicPr>
        <xdr:cNvPr id="190" name="Picture 19574" descr="Casette mediterranee 1"/>
        <xdr:cNvPicPr>
          <a:picLocks noChangeAspect="1" noChangeArrowheads="1"/>
        </xdr:cNvPicPr>
      </xdr:nvPicPr>
      <xdr:blipFill>
        <a:blip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56" b="4167"/>
        <a:stretch>
          <a:fillRect/>
        </a:stretch>
      </xdr:blipFill>
      <xdr:spPr>
        <a:xfrm>
          <a:off x="4862195" y="206281655"/>
          <a:ext cx="411480" cy="566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1203960</xdr:colOff>
      <xdr:row>290</xdr:row>
      <xdr:rowOff>137160</xdr:rowOff>
    </xdr:from>
    <xdr:to>
      <xdr:col>3</xdr:col>
      <xdr:colOff>1424940</xdr:colOff>
      <xdr:row>290</xdr:row>
      <xdr:rowOff>525780</xdr:rowOff>
    </xdr:to>
    <xdr:pic>
      <xdr:nvPicPr>
        <xdr:cNvPr id="191" name="Picture 19578" descr="Casette mediterranee 5"/>
        <xdr:cNvPicPr>
          <a:picLocks noChangeAspect="1" noChangeArrowheads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62"/>
        <a:stretch>
          <a:fillRect/>
        </a:stretch>
      </xdr:blipFill>
      <xdr:spPr>
        <a:xfrm>
          <a:off x="5471795" y="206350870"/>
          <a:ext cx="22098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291</xdr:row>
      <xdr:rowOff>228600</xdr:rowOff>
    </xdr:from>
    <xdr:to>
      <xdr:col>3</xdr:col>
      <xdr:colOff>708660</xdr:colOff>
      <xdr:row>291</xdr:row>
      <xdr:rowOff>533400</xdr:rowOff>
    </xdr:to>
    <xdr:pic>
      <xdr:nvPicPr>
        <xdr:cNvPr id="192" name="Picture 19580" descr="Casette mediterranee 7"/>
        <xdr:cNvPicPr>
          <a:picLocks noChangeAspect="1" noChangeArrowheads="1"/>
        </xdr:cNvPicPr>
      </xdr:nvPicPr>
      <xdr:blipFill>
        <a:blip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25" b="2361"/>
        <a:stretch>
          <a:fillRect/>
        </a:stretch>
      </xdr:blipFill>
      <xdr:spPr>
        <a:xfrm>
          <a:off x="4473575" y="207076675"/>
          <a:ext cx="502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876300</xdr:colOff>
      <xdr:row>291</xdr:row>
      <xdr:rowOff>53340</xdr:rowOff>
    </xdr:from>
    <xdr:to>
      <xdr:col>3</xdr:col>
      <xdr:colOff>1371600</xdr:colOff>
      <xdr:row>291</xdr:row>
      <xdr:rowOff>624840</xdr:rowOff>
    </xdr:to>
    <xdr:pic>
      <xdr:nvPicPr>
        <xdr:cNvPr id="193" name="Picture 19576" descr="Casette mediterranee 3"/>
        <xdr:cNvPicPr>
          <a:picLocks noChangeAspect="1" noChangeArrowheads="1"/>
        </xdr:cNvPicPr>
      </xdr:nvPicPr>
      <xdr:blipFill>
        <a:blip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4135" y="206901415"/>
          <a:ext cx="495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883920</xdr:colOff>
      <xdr:row>292</xdr:row>
      <xdr:rowOff>30480</xdr:rowOff>
    </xdr:from>
    <xdr:to>
      <xdr:col>3</xdr:col>
      <xdr:colOff>1310640</xdr:colOff>
      <xdr:row>292</xdr:row>
      <xdr:rowOff>617220</xdr:rowOff>
    </xdr:to>
    <xdr:pic>
      <xdr:nvPicPr>
        <xdr:cNvPr id="194" name="Picture 19579" descr="Casette mediterranee 6"/>
        <xdr:cNvPicPr>
          <a:picLocks noChangeAspect="1" noChangeArrowheads="1"/>
        </xdr:cNvPicPr>
      </xdr:nvPicPr>
      <xdr:blipFill>
        <a:blip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49"/>
        <a:stretch>
          <a:fillRect/>
        </a:stretch>
      </xdr:blipFill>
      <xdr:spPr>
        <a:xfrm>
          <a:off x="5151755" y="207512920"/>
          <a:ext cx="4267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160020</xdr:colOff>
      <xdr:row>292</xdr:row>
      <xdr:rowOff>30480</xdr:rowOff>
    </xdr:from>
    <xdr:to>
      <xdr:col>3</xdr:col>
      <xdr:colOff>731520</xdr:colOff>
      <xdr:row>292</xdr:row>
      <xdr:rowOff>601980</xdr:rowOff>
    </xdr:to>
    <xdr:pic>
      <xdr:nvPicPr>
        <xdr:cNvPr id="195" name="Picture 21579" descr="casa"/>
        <xdr:cNvPicPr>
          <a:picLocks noChangeAspect="1" noChangeArrowheads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7855" y="20751292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990600</xdr:colOff>
      <xdr:row>293</xdr:row>
      <xdr:rowOff>106680</xdr:rowOff>
    </xdr:from>
    <xdr:to>
      <xdr:col>3</xdr:col>
      <xdr:colOff>1325880</xdr:colOff>
      <xdr:row>293</xdr:row>
      <xdr:rowOff>563880</xdr:rowOff>
    </xdr:to>
    <xdr:pic>
      <xdr:nvPicPr>
        <xdr:cNvPr id="196" name="Picture 19575" descr="Casette mediterranee 2"/>
        <xdr:cNvPicPr>
          <a:picLocks noChangeAspect="1" noChangeArrowheads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53" b="15656"/>
        <a:stretch>
          <a:fillRect/>
        </a:stretch>
      </xdr:blipFill>
      <xdr:spPr>
        <a:xfrm>
          <a:off x="5258435" y="208223485"/>
          <a:ext cx="3352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121920</xdr:colOff>
      <xdr:row>293</xdr:row>
      <xdr:rowOff>68580</xdr:rowOff>
    </xdr:from>
    <xdr:to>
      <xdr:col>3</xdr:col>
      <xdr:colOff>716280</xdr:colOff>
      <xdr:row>293</xdr:row>
      <xdr:rowOff>480060</xdr:rowOff>
    </xdr:to>
    <xdr:pic>
      <xdr:nvPicPr>
        <xdr:cNvPr id="197" name="Picture 19577" descr="Casette mediterranee 4"/>
        <xdr:cNvPicPr>
          <a:picLocks noChangeAspect="1" noChangeArrowheads="1"/>
        </xdr:cNvPicPr>
      </xdr:nvPicPr>
      <xdr:blipFill>
        <a:blip r:embed="rId119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98" b="9412"/>
        <a:stretch>
          <a:fillRect/>
        </a:stretch>
      </xdr:blipFill>
      <xdr:spPr>
        <a:xfrm>
          <a:off x="4389755" y="208185385"/>
          <a:ext cx="59436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906780</xdr:colOff>
      <xdr:row>299</xdr:row>
      <xdr:rowOff>106680</xdr:rowOff>
    </xdr:from>
    <xdr:to>
      <xdr:col>3</xdr:col>
      <xdr:colOff>1264412</xdr:colOff>
      <xdr:row>299</xdr:row>
      <xdr:rowOff>594360</xdr:rowOff>
    </xdr:to>
    <xdr:pic>
      <xdr:nvPicPr>
        <xdr:cNvPr id="198" name="Picture 25301" descr="K:\file Nicola\casa1.jpg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4615" y="212029675"/>
          <a:ext cx="357505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426720</xdr:colOff>
      <xdr:row>299</xdr:row>
      <xdr:rowOff>45720</xdr:rowOff>
    </xdr:from>
    <xdr:to>
      <xdr:col>3</xdr:col>
      <xdr:colOff>803859</xdr:colOff>
      <xdr:row>299</xdr:row>
      <xdr:rowOff>565912</xdr:rowOff>
    </xdr:to>
    <xdr:pic>
      <xdr:nvPicPr>
        <xdr:cNvPr id="199" name="Picture 25303" descr="K:\file Nicola\chiesa oro.jpg"/>
        <xdr:cNvPicPr>
          <a:picLocks noChangeAspect="1" noChangeArrowheads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3"/>
        <a:stretch>
          <a:fillRect/>
        </a:stretch>
      </xdr:blipFill>
      <xdr:spPr>
        <a:xfrm>
          <a:off x="4694555" y="211968715"/>
          <a:ext cx="37655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301</xdr:row>
      <xdr:rowOff>190500</xdr:rowOff>
    </xdr:from>
    <xdr:to>
      <xdr:col>3</xdr:col>
      <xdr:colOff>1371600</xdr:colOff>
      <xdr:row>304</xdr:row>
      <xdr:rowOff>342899</xdr:rowOff>
    </xdr:to>
    <xdr:pic>
      <xdr:nvPicPr>
        <xdr:cNvPr id="200" name="Picture 28736" descr="\\Condiviso\DATI_CONDIVISI\FABBRICHE\LABITARE\FOTO\Foto in bassa\Natale 2009\Presepe colore - 7.jpg"/>
        <xdr:cNvPicPr>
          <a:picLocks noChangeAspect="1" noChangeArrowheads="1"/>
        </xdr:cNvPicPr>
      </xdr:nvPicPr>
      <xdr:blipFill>
        <a:blip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735" y="213382225"/>
          <a:ext cx="1028700" cy="148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464820</xdr:colOff>
      <xdr:row>307</xdr:row>
      <xdr:rowOff>53340</xdr:rowOff>
    </xdr:from>
    <xdr:to>
      <xdr:col>3</xdr:col>
      <xdr:colOff>1356360</xdr:colOff>
      <xdr:row>307</xdr:row>
      <xdr:rowOff>579120</xdr:rowOff>
    </xdr:to>
    <xdr:pic>
      <xdr:nvPicPr>
        <xdr:cNvPr id="201" name="Immagine 1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6" t="23215" r="1978" b="15485"/>
        <a:stretch>
          <a:fillRect/>
        </a:stretch>
      </xdr:blipFill>
      <xdr:spPr>
        <a:xfrm>
          <a:off x="4732655" y="215908255"/>
          <a:ext cx="891540" cy="5257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4146" t="23215" r="1978" b="1548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525780</xdr:colOff>
      <xdr:row>308</xdr:row>
      <xdr:rowOff>30480</xdr:rowOff>
    </xdr:from>
    <xdr:to>
      <xdr:col>3</xdr:col>
      <xdr:colOff>1180673</xdr:colOff>
      <xdr:row>308</xdr:row>
      <xdr:rowOff>609600</xdr:rowOff>
    </xdr:to>
    <xdr:pic>
      <xdr:nvPicPr>
        <xdr:cNvPr id="202" name="Immagine 8"/>
        <xdr:cNvPicPr>
          <a:picLocks noChangeAspect="1" noChangeArrowheads="1"/>
        </xdr:cNvPicPr>
      </xdr:nvPicPr>
      <xdr:blipFill>
        <a:blip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79" t="7530" r="17212" b="7530"/>
        <a:stretch>
          <a:fillRect/>
        </a:stretch>
      </xdr:blipFill>
      <xdr:spPr>
        <a:xfrm>
          <a:off x="4793615" y="216519760"/>
          <a:ext cx="654685" cy="579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6279" t="7530" r="17212" b="7530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609600</xdr:colOff>
      <xdr:row>309</xdr:row>
      <xdr:rowOff>38100</xdr:rowOff>
    </xdr:from>
    <xdr:to>
      <xdr:col>3</xdr:col>
      <xdr:colOff>1120140</xdr:colOff>
      <xdr:row>309</xdr:row>
      <xdr:rowOff>589302</xdr:rowOff>
    </xdr:to>
    <xdr:pic>
      <xdr:nvPicPr>
        <xdr:cNvPr id="203" name="Immagine 6"/>
        <xdr:cNvPicPr>
          <a:picLocks noChangeAspect="1" noChangeArrowheads="1"/>
        </xdr:cNvPicPr>
      </xdr:nvPicPr>
      <xdr:blipFill>
        <a:blip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66" t="4674" r="9138"/>
        <a:stretch>
          <a:fillRect/>
        </a:stretch>
      </xdr:blipFill>
      <xdr:spPr>
        <a:xfrm>
          <a:off x="4877435" y="217161745"/>
          <a:ext cx="510540" cy="5511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9366" t="4674" r="913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609600</xdr:colOff>
      <xdr:row>310</xdr:row>
      <xdr:rowOff>22860</xdr:rowOff>
    </xdr:from>
    <xdr:to>
      <xdr:col>3</xdr:col>
      <xdr:colOff>1021080</xdr:colOff>
      <xdr:row>310</xdr:row>
      <xdr:rowOff>589899</xdr:rowOff>
    </xdr:to>
    <xdr:pic>
      <xdr:nvPicPr>
        <xdr:cNvPr id="204" name="Immagine 5"/>
        <xdr:cNvPicPr>
          <a:picLocks noChangeAspect="1" noChangeArrowheads="1"/>
        </xdr:cNvPicPr>
      </xdr:nvPicPr>
      <xdr:blipFill>
        <a:blip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34" r="18636"/>
        <a:stretch>
          <a:fillRect/>
        </a:stretch>
      </xdr:blipFill>
      <xdr:spPr>
        <a:xfrm>
          <a:off x="4877435" y="217780870"/>
          <a:ext cx="411480" cy="5664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15434" r="18636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487680</xdr:colOff>
      <xdr:row>311</xdr:row>
      <xdr:rowOff>68580</xdr:rowOff>
    </xdr:from>
    <xdr:to>
      <xdr:col>3</xdr:col>
      <xdr:colOff>1203960</xdr:colOff>
      <xdr:row>311</xdr:row>
      <xdr:rowOff>536269</xdr:rowOff>
    </xdr:to>
    <xdr:pic>
      <xdr:nvPicPr>
        <xdr:cNvPr id="205" name="Immagine 3"/>
        <xdr:cNvPicPr>
          <a:picLocks noChangeAspect="1" noChangeArrowheads="1"/>
        </xdr:cNvPicPr>
      </xdr:nvPicPr>
      <xdr:blipFill>
        <a:blip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12988" r="10693" b="6557"/>
        <a:stretch>
          <a:fillRect/>
        </a:stretch>
      </xdr:blipFill>
      <xdr:spPr>
        <a:xfrm>
          <a:off x="4755515" y="218460955"/>
          <a:ext cx="716280" cy="4673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10805" t="12988" r="10693" b="6557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579120</xdr:colOff>
      <xdr:row>312</xdr:row>
      <xdr:rowOff>99060</xdr:rowOff>
    </xdr:from>
    <xdr:to>
      <xdr:col>3</xdr:col>
      <xdr:colOff>1122650</xdr:colOff>
      <xdr:row>312</xdr:row>
      <xdr:rowOff>558322</xdr:rowOff>
    </xdr:to>
    <xdr:pic>
      <xdr:nvPicPr>
        <xdr:cNvPr id="206" name="Immagine 4"/>
        <xdr:cNvPicPr>
          <a:picLocks noChangeAspect="1" noChangeArrowheads="1"/>
        </xdr:cNvPicPr>
      </xdr:nvPicPr>
      <xdr:blipFill>
        <a:blip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41" t="10324" r="19766" b="3671"/>
        <a:stretch>
          <a:fillRect/>
        </a:stretch>
      </xdr:blipFill>
      <xdr:spPr>
        <a:xfrm>
          <a:off x="4846955" y="219125800"/>
          <a:ext cx="542925" cy="459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14841" t="10324" r="19766" b="3671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83820</xdr:colOff>
      <xdr:row>314</xdr:row>
      <xdr:rowOff>0</xdr:rowOff>
    </xdr:from>
    <xdr:to>
      <xdr:col>3</xdr:col>
      <xdr:colOff>1562100</xdr:colOff>
      <xdr:row>316</xdr:row>
      <xdr:rowOff>220980</xdr:rowOff>
    </xdr:to>
    <xdr:pic>
      <xdr:nvPicPr>
        <xdr:cNvPr id="207" name="Picture 3587"/>
        <xdr:cNvPicPr>
          <a:picLocks noChangeAspect="1" noChangeArrowheads="1"/>
        </xdr:cNvPicPr>
      </xdr:nvPicPr>
      <xdr:blipFill>
        <a:blip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48" t="9776" r="5780" b="15460"/>
        <a:stretch>
          <a:fillRect/>
        </a:stretch>
      </xdr:blipFill>
      <xdr:spPr>
        <a:xfrm>
          <a:off x="4351655" y="220034485"/>
          <a:ext cx="1369060" cy="9677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4448" t="9776" r="5780" b="15460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601980</xdr:colOff>
      <xdr:row>317</xdr:row>
      <xdr:rowOff>60959</xdr:rowOff>
    </xdr:from>
    <xdr:to>
      <xdr:col>3</xdr:col>
      <xdr:colOff>1173480</xdr:colOff>
      <xdr:row>317</xdr:row>
      <xdr:rowOff>782598</xdr:rowOff>
    </xdr:to>
    <xdr:pic>
      <xdr:nvPicPr>
        <xdr:cNvPr id="208" name="Picture 3588"/>
        <xdr:cNvPicPr>
          <a:picLocks noChangeAspect="1" noChangeArrowheads="1"/>
        </xdr:cNvPicPr>
      </xdr:nvPicPr>
      <xdr:blipFill>
        <a:blip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89" t="2180" b="7237"/>
        <a:stretch>
          <a:fillRect/>
        </a:stretch>
      </xdr:blipFill>
      <xdr:spPr>
        <a:xfrm>
          <a:off x="4869815" y="221214950"/>
          <a:ext cx="571500" cy="7219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20189" t="2180" b="7237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571500</xdr:colOff>
      <xdr:row>318</xdr:row>
      <xdr:rowOff>68580</xdr:rowOff>
    </xdr:from>
    <xdr:to>
      <xdr:col>3</xdr:col>
      <xdr:colOff>1143000</xdr:colOff>
      <xdr:row>318</xdr:row>
      <xdr:rowOff>790219</xdr:rowOff>
    </xdr:to>
    <xdr:pic>
      <xdr:nvPicPr>
        <xdr:cNvPr id="209" name="Picture 3588"/>
        <xdr:cNvPicPr>
          <a:picLocks noChangeAspect="1" noChangeArrowheads="1"/>
        </xdr:cNvPicPr>
      </xdr:nvPicPr>
      <xdr:blipFill>
        <a:blip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89" t="2180" b="7237"/>
        <a:stretch>
          <a:fillRect/>
        </a:stretch>
      </xdr:blipFill>
      <xdr:spPr>
        <a:xfrm>
          <a:off x="4839335" y="222061405"/>
          <a:ext cx="571500" cy="7213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20189" t="2180" b="7237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464820</xdr:colOff>
      <xdr:row>319</xdr:row>
      <xdr:rowOff>38100</xdr:rowOff>
    </xdr:from>
    <xdr:to>
      <xdr:col>3</xdr:col>
      <xdr:colOff>1335954</xdr:colOff>
      <xdr:row>319</xdr:row>
      <xdr:rowOff>784860</xdr:rowOff>
    </xdr:to>
    <xdr:pic>
      <xdr:nvPicPr>
        <xdr:cNvPr id="210" name="Picture 3589"/>
        <xdr:cNvPicPr>
          <a:picLocks noChangeAspect="1" noChangeArrowheads="1"/>
        </xdr:cNvPicPr>
      </xdr:nvPicPr>
      <xdr:blipFill>
        <a:blip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59" b="10464"/>
        <a:stretch>
          <a:fillRect/>
        </a:stretch>
      </xdr:blipFill>
      <xdr:spPr>
        <a:xfrm>
          <a:off x="4732655" y="222869125"/>
          <a:ext cx="870585" cy="746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t="5959" b="1046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716280</xdr:colOff>
      <xdr:row>320</xdr:row>
      <xdr:rowOff>53340</xdr:rowOff>
    </xdr:from>
    <xdr:to>
      <xdr:col>3</xdr:col>
      <xdr:colOff>1447800</xdr:colOff>
      <xdr:row>320</xdr:row>
      <xdr:rowOff>784860</xdr:rowOff>
    </xdr:to>
    <xdr:pic>
      <xdr:nvPicPr>
        <xdr:cNvPr id="211" name="Picture 3590"/>
        <xdr:cNvPicPr>
          <a:picLocks noChangeAspect="1" noChangeArrowheads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07" b="6152"/>
        <a:stretch>
          <a:fillRect/>
        </a:stretch>
      </xdr:blipFill>
      <xdr:spPr>
        <a:xfrm>
          <a:off x="4984115" y="223699705"/>
          <a:ext cx="731520" cy="7315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t="4607" b="615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137160</xdr:colOff>
      <xdr:row>320</xdr:row>
      <xdr:rowOff>83820</xdr:rowOff>
    </xdr:from>
    <xdr:to>
      <xdr:col>3</xdr:col>
      <xdr:colOff>716855</xdr:colOff>
      <xdr:row>320</xdr:row>
      <xdr:rowOff>739428</xdr:rowOff>
    </xdr:to>
    <xdr:pic>
      <xdr:nvPicPr>
        <xdr:cNvPr id="212" name="Picture 3591"/>
        <xdr:cNvPicPr>
          <a:picLocks noChangeAspect="1" noChangeArrowheads="1"/>
        </xdr:cNvPicPr>
      </xdr:nvPicPr>
      <xdr:blipFill>
        <a:blip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37" b="7703"/>
        <a:stretch>
          <a:fillRect/>
        </a:stretch>
      </xdr:blipFill>
      <xdr:spPr>
        <a:xfrm>
          <a:off x="4404995" y="223730185"/>
          <a:ext cx="579120" cy="6553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t="6737" b="7703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106680</xdr:colOff>
      <xdr:row>322</xdr:row>
      <xdr:rowOff>15714</xdr:rowOff>
    </xdr:from>
    <xdr:to>
      <xdr:col>3</xdr:col>
      <xdr:colOff>1584960</xdr:colOff>
      <xdr:row>323</xdr:row>
      <xdr:rowOff>175260</xdr:rowOff>
    </xdr:to>
    <xdr:pic>
      <xdr:nvPicPr>
        <xdr:cNvPr id="213" name="Picture 3599"/>
        <xdr:cNvPicPr>
          <a:picLocks noChangeAspect="1" noChangeArrowheads="1"/>
        </xdr:cNvPicPr>
      </xdr:nvPicPr>
      <xdr:blipFill>
        <a:blip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9" t="24147" b="4897"/>
        <a:stretch>
          <a:fillRect/>
        </a:stretch>
      </xdr:blipFill>
      <xdr:spPr>
        <a:xfrm>
          <a:off x="4374515" y="225002725"/>
          <a:ext cx="1346200" cy="6629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6009" t="24147" b="4897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552673</xdr:colOff>
      <xdr:row>325</xdr:row>
      <xdr:rowOff>51810</xdr:rowOff>
    </xdr:from>
    <xdr:to>
      <xdr:col>3</xdr:col>
      <xdr:colOff>1090163</xdr:colOff>
      <xdr:row>325</xdr:row>
      <xdr:rowOff>771810</xdr:rowOff>
    </xdr:to>
    <xdr:pic>
      <xdr:nvPicPr>
        <xdr:cNvPr id="216" name="Picture 3597"/>
        <xdr:cNvPicPr>
          <a:picLocks noChangeAspect="1" noChangeArrowheads="1"/>
        </xdr:cNvPicPr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83" b="4909"/>
        <a:stretch>
          <a:fillRect/>
        </a:stretch>
      </xdr:blipFill>
      <xdr:spPr>
        <a:xfrm flipH="1">
          <a:off x="4820285" y="226882960"/>
          <a:ext cx="537210" cy="7200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t="8383" b="4909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541020</xdr:colOff>
      <xdr:row>324</xdr:row>
      <xdr:rowOff>47452</xdr:rowOff>
    </xdr:from>
    <xdr:to>
      <xdr:col>3</xdr:col>
      <xdr:colOff>1303020</xdr:colOff>
      <xdr:row>324</xdr:row>
      <xdr:rowOff>764184</xdr:rowOff>
    </xdr:to>
    <xdr:pic>
      <xdr:nvPicPr>
        <xdr:cNvPr id="217" name="Picture 3598"/>
        <xdr:cNvPicPr>
          <a:picLocks noChangeAspect="1" noChangeArrowheads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1" b="6041"/>
        <a:stretch>
          <a:fillRect/>
        </a:stretch>
      </xdr:blipFill>
      <xdr:spPr>
        <a:xfrm>
          <a:off x="4808855" y="226040315"/>
          <a:ext cx="762000" cy="7169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t="781" b="6041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57150</xdr:colOff>
      <xdr:row>19</xdr:row>
      <xdr:rowOff>133350</xdr:rowOff>
    </xdr:from>
    <xdr:to>
      <xdr:col>3</xdr:col>
      <xdr:colOff>1565910</xdr:colOff>
      <xdr:row>19</xdr:row>
      <xdr:rowOff>516284</xdr:rowOff>
    </xdr:to>
    <xdr:pic>
      <xdr:nvPicPr>
        <xdr:cNvPr id="7" name="Picture 6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4" t="31110" r="3358" b="12228"/>
        <a:stretch>
          <a:fillRect/>
        </a:stretch>
      </xdr:blipFill>
      <xdr:spPr>
        <a:xfrm>
          <a:off x="4324985" y="9053830"/>
          <a:ext cx="1395730" cy="382905"/>
        </a:xfrm>
        <a:prstGeom prst="rect">
          <a:avLst/>
        </a:prstGeom>
        <a:noFill/>
        <a:ln w="9525">
          <a:solidFill>
            <a:srgbClr val="ED7D31"/>
          </a:solidFill>
          <a:round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 l="1974" t="31110" r="3358" b="12228"/>
                <a:stretch>
                  <a:fillRect/>
                </a:stretch>
              </a:blip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219075</xdr:colOff>
      <xdr:row>66</xdr:row>
      <xdr:rowOff>342900</xdr:rowOff>
    </xdr:from>
    <xdr:to>
      <xdr:col>3</xdr:col>
      <xdr:colOff>1409700</xdr:colOff>
      <xdr:row>66</xdr:row>
      <xdr:rowOff>781050</xdr:rowOff>
    </xdr:to>
    <xdr:pic>
      <xdr:nvPicPr>
        <xdr:cNvPr id="21" name="Picture 516" descr="Kyoto sushi 1"/>
        <xdr:cNvPicPr>
          <a:picLocks noChangeAspect="1" noChangeArrowheads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" r="3473"/>
        <a:stretch>
          <a:fillRect/>
        </a:stretch>
      </xdr:blipFill>
      <xdr:spPr>
        <a:xfrm>
          <a:off x="4486910" y="47498635"/>
          <a:ext cx="11906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67</xdr:row>
      <xdr:rowOff>295275</xdr:rowOff>
    </xdr:from>
    <xdr:to>
      <xdr:col>3</xdr:col>
      <xdr:colOff>1438275</xdr:colOff>
      <xdr:row>67</xdr:row>
      <xdr:rowOff>733425</xdr:rowOff>
    </xdr:to>
    <xdr:pic>
      <xdr:nvPicPr>
        <xdr:cNvPr id="22" name="Picture 516" descr="Kyoto sushi 1"/>
        <xdr:cNvPicPr>
          <a:picLocks noChangeAspect="1" noChangeArrowheads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" r="3473"/>
        <a:stretch>
          <a:fillRect/>
        </a:stretch>
      </xdr:blipFill>
      <xdr:spPr>
        <a:xfrm>
          <a:off x="4515485" y="48580675"/>
          <a:ext cx="11906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68</xdr:row>
      <xdr:rowOff>266700</xdr:rowOff>
    </xdr:from>
    <xdr:to>
      <xdr:col>3</xdr:col>
      <xdr:colOff>1371600</xdr:colOff>
      <xdr:row>68</xdr:row>
      <xdr:rowOff>704850</xdr:rowOff>
    </xdr:to>
    <xdr:pic>
      <xdr:nvPicPr>
        <xdr:cNvPr id="23" name="Picture 516" descr="Kyoto sushi 1"/>
        <xdr:cNvPicPr>
          <a:picLocks noChangeAspect="1" noChangeArrowheads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" r="3473"/>
        <a:stretch>
          <a:fillRect/>
        </a:stretch>
      </xdr:blipFill>
      <xdr:spPr>
        <a:xfrm>
          <a:off x="4448810" y="49681765"/>
          <a:ext cx="11906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419100</xdr:colOff>
      <xdr:row>69</xdr:row>
      <xdr:rowOff>190500</xdr:rowOff>
    </xdr:from>
    <xdr:to>
      <xdr:col>3</xdr:col>
      <xdr:colOff>1133475</xdr:colOff>
      <xdr:row>69</xdr:row>
      <xdr:rowOff>762000</xdr:rowOff>
    </xdr:to>
    <xdr:pic>
      <xdr:nvPicPr>
        <xdr:cNvPr id="26" name="Picture 239" descr="Gourmet contenitori salse"/>
        <xdr:cNvPicPr>
          <a:picLocks noChangeAspect="1" noChangeArrowheads="1"/>
        </xdr:cNvPicPr>
      </xdr:nvPicPr>
      <xdr:blipFill>
        <a:blip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1" t="6345" r="10043" b="8122"/>
        <a:stretch>
          <a:fillRect/>
        </a:stretch>
      </xdr:blipFill>
      <xdr:spPr>
        <a:xfrm>
          <a:off x="4686935" y="50735230"/>
          <a:ext cx="7143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504825</xdr:colOff>
      <xdr:row>71</xdr:row>
      <xdr:rowOff>323850</xdr:rowOff>
    </xdr:from>
    <xdr:to>
      <xdr:col>3</xdr:col>
      <xdr:colOff>1238250</xdr:colOff>
      <xdr:row>71</xdr:row>
      <xdr:rowOff>857250</xdr:rowOff>
    </xdr:to>
    <xdr:pic>
      <xdr:nvPicPr>
        <xdr:cNvPr id="27" name="Immagine 6"/>
        <xdr:cNvPicPr>
          <a:picLocks noChangeAspect="1"/>
        </xdr:cNvPicPr>
      </xdr:nvPicPr>
      <xdr:blipFill>
        <a:blip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3" r="6804"/>
        <a:stretch>
          <a:fillRect/>
        </a:stretch>
      </xdr:blipFill>
      <xdr:spPr>
        <a:xfrm>
          <a:off x="4772660" y="53127910"/>
          <a:ext cx="733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409575</xdr:colOff>
      <xdr:row>70</xdr:row>
      <xdr:rowOff>209550</xdr:rowOff>
    </xdr:from>
    <xdr:to>
      <xdr:col>3</xdr:col>
      <xdr:colOff>1123950</xdr:colOff>
      <xdr:row>70</xdr:row>
      <xdr:rowOff>781050</xdr:rowOff>
    </xdr:to>
    <xdr:pic>
      <xdr:nvPicPr>
        <xdr:cNvPr id="28" name="Picture 239" descr="Gourmet contenitori salse"/>
        <xdr:cNvPicPr>
          <a:picLocks noChangeAspect="1" noChangeArrowheads="1"/>
        </xdr:cNvPicPr>
      </xdr:nvPicPr>
      <xdr:blipFill>
        <a:blip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1" t="6345" r="10043" b="8122"/>
        <a:stretch>
          <a:fillRect/>
        </a:stretch>
      </xdr:blipFill>
      <xdr:spPr>
        <a:xfrm>
          <a:off x="4677410" y="51883945"/>
          <a:ext cx="7143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86</xdr:row>
      <xdr:rowOff>95250</xdr:rowOff>
    </xdr:from>
    <xdr:to>
      <xdr:col>3</xdr:col>
      <xdr:colOff>1285240</xdr:colOff>
      <xdr:row>86</xdr:row>
      <xdr:rowOff>485775</xdr:rowOff>
    </xdr:to>
    <xdr:pic>
      <xdr:nvPicPr>
        <xdr:cNvPr id="29" name="Picture 549" descr="Zen  piatto pane e piano"/>
        <xdr:cNvPicPr>
          <a:picLocks noChangeAspect="1" noChangeArrowheads="1"/>
        </xdr:cNvPicPr>
      </xdr:nvPicPr>
      <xdr:blipFill>
        <a:blip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885" y="62910085"/>
          <a:ext cx="88519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390525</xdr:colOff>
      <xdr:row>85</xdr:row>
      <xdr:rowOff>47626</xdr:rowOff>
    </xdr:from>
    <xdr:to>
      <xdr:col>3</xdr:col>
      <xdr:colOff>1288732</xdr:colOff>
      <xdr:row>85</xdr:row>
      <xdr:rowOff>587852</xdr:rowOff>
    </xdr:to>
    <xdr:pic>
      <xdr:nvPicPr>
        <xdr:cNvPr id="30" name="Picture 550" descr="Zen postotavola"/>
        <xdr:cNvPicPr>
          <a:picLocks noChangeAspect="1" noChangeArrowheads="1"/>
        </xdr:cNvPicPr>
      </xdr:nvPicPr>
      <xdr:blipFill>
        <a:blip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8360" y="62228095"/>
          <a:ext cx="89789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87</xdr:row>
      <xdr:rowOff>66675</xdr:rowOff>
    </xdr:from>
    <xdr:to>
      <xdr:col>3</xdr:col>
      <xdr:colOff>1133475</xdr:colOff>
      <xdr:row>87</xdr:row>
      <xdr:rowOff>533400</xdr:rowOff>
    </xdr:to>
    <xdr:pic>
      <xdr:nvPicPr>
        <xdr:cNvPr id="31" name="Picture 864" descr="ins"/>
        <xdr:cNvPicPr>
          <a:picLocks noChangeAspect="1" noChangeArrowheads="1"/>
        </xdr:cNvPicPr>
      </xdr:nvPicPr>
      <xdr:blipFill>
        <a:blip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135" y="63515875"/>
          <a:ext cx="1019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1114425</xdr:colOff>
      <xdr:row>87</xdr:row>
      <xdr:rowOff>57150</xdr:rowOff>
    </xdr:from>
    <xdr:to>
      <xdr:col>4</xdr:col>
      <xdr:colOff>0</xdr:colOff>
      <xdr:row>87</xdr:row>
      <xdr:rowOff>600075</xdr:rowOff>
    </xdr:to>
    <xdr:pic>
      <xdr:nvPicPr>
        <xdr:cNvPr id="32" name="Picture 865" descr="ova"/>
        <xdr:cNvPicPr>
          <a:picLocks noChangeAspect="1" noChangeArrowheads="1"/>
        </xdr:cNvPicPr>
      </xdr:nvPicPr>
      <xdr:blipFill>
        <a:blip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2260" y="63506350"/>
          <a:ext cx="33845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542925</xdr:colOff>
      <xdr:row>88</xdr:row>
      <xdr:rowOff>57150</xdr:rowOff>
    </xdr:from>
    <xdr:to>
      <xdr:col>3</xdr:col>
      <xdr:colOff>1123950</xdr:colOff>
      <xdr:row>88</xdr:row>
      <xdr:rowOff>533400</xdr:rowOff>
    </xdr:to>
    <xdr:pic>
      <xdr:nvPicPr>
        <xdr:cNvPr id="33" name="Picture 242" descr="Kyoto brodo, uovo, salsiera"/>
        <xdr:cNvPicPr>
          <a:picLocks noChangeAspect="1" noChangeArrowheads="1"/>
        </xdr:cNvPicPr>
      </xdr:nvPicPr>
      <xdr:blipFill>
        <a:blip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158" r="2023" b="12346"/>
        <a:stretch>
          <a:fillRect/>
        </a:stretch>
      </xdr:blipFill>
      <xdr:spPr>
        <a:xfrm>
          <a:off x="4810760" y="64140715"/>
          <a:ext cx="5810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495300</xdr:colOff>
      <xdr:row>89</xdr:row>
      <xdr:rowOff>19050</xdr:rowOff>
    </xdr:from>
    <xdr:to>
      <xdr:col>3</xdr:col>
      <xdr:colOff>1181100</xdr:colOff>
      <xdr:row>89</xdr:row>
      <xdr:rowOff>533400</xdr:rowOff>
    </xdr:to>
    <xdr:pic>
      <xdr:nvPicPr>
        <xdr:cNvPr id="34" name="Picture 551" descr="Kyoto coppetta ovale"/>
        <xdr:cNvPicPr>
          <a:picLocks noChangeAspect="1" noChangeArrowheads="1"/>
        </xdr:cNvPicPr>
      </xdr:nvPicPr>
      <xdr:blipFill>
        <a:blip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594"/>
        <a:stretch>
          <a:fillRect/>
        </a:stretch>
      </xdr:blipFill>
      <xdr:spPr>
        <a:xfrm>
          <a:off x="4763135" y="6473698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447676</xdr:colOff>
      <xdr:row>90</xdr:row>
      <xdr:rowOff>19050</xdr:rowOff>
    </xdr:from>
    <xdr:to>
      <xdr:col>3</xdr:col>
      <xdr:colOff>1227280</xdr:colOff>
      <xdr:row>90</xdr:row>
      <xdr:rowOff>600075</xdr:rowOff>
    </xdr:to>
    <xdr:pic>
      <xdr:nvPicPr>
        <xdr:cNvPr id="35" name="Picture 555" descr="Zen insalatiera"/>
        <xdr:cNvPicPr>
          <a:picLocks noChangeAspect="1" noChangeArrowheads="1"/>
        </xdr:cNvPicPr>
      </xdr:nvPicPr>
      <xdr:blipFill>
        <a:blip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5510" y="65371345"/>
          <a:ext cx="77914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381000</xdr:colOff>
      <xdr:row>91</xdr:row>
      <xdr:rowOff>57150</xdr:rowOff>
    </xdr:from>
    <xdr:to>
      <xdr:col>3</xdr:col>
      <xdr:colOff>1333500</xdr:colOff>
      <xdr:row>91</xdr:row>
      <xdr:rowOff>581025</xdr:rowOff>
    </xdr:to>
    <xdr:pic>
      <xdr:nvPicPr>
        <xdr:cNvPr id="37" name="Immagine 20"/>
        <xdr:cNvPicPr>
          <a:picLocks noChangeAspect="1" noChangeArrowheads="1"/>
        </xdr:cNvPicPr>
      </xdr:nvPicPr>
      <xdr:blipFill>
        <a:blip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88" r="33679" b="29411"/>
        <a:stretch>
          <a:fillRect/>
        </a:stretch>
      </xdr:blipFill>
      <xdr:spPr>
        <a:xfrm>
          <a:off x="4648835" y="66043810"/>
          <a:ext cx="952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</xdr:pic>
    <xdr:clientData/>
  </xdr:twoCellAnchor>
  <xdr:twoCellAnchor>
    <xdr:from>
      <xdr:col>3</xdr:col>
      <xdr:colOff>342900</xdr:colOff>
      <xdr:row>92</xdr:row>
      <xdr:rowOff>76200</xdr:rowOff>
    </xdr:from>
    <xdr:to>
      <xdr:col>3</xdr:col>
      <xdr:colOff>1295400</xdr:colOff>
      <xdr:row>92</xdr:row>
      <xdr:rowOff>600075</xdr:rowOff>
    </xdr:to>
    <xdr:pic>
      <xdr:nvPicPr>
        <xdr:cNvPr id="38" name="Immagine 20"/>
        <xdr:cNvPicPr>
          <a:picLocks noChangeAspect="1" noChangeArrowheads="1"/>
        </xdr:cNvPicPr>
      </xdr:nvPicPr>
      <xdr:blipFill>
        <a:blip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88" r="33679" b="29411"/>
        <a:stretch>
          <a:fillRect/>
        </a:stretch>
      </xdr:blipFill>
      <xdr:spPr>
        <a:xfrm>
          <a:off x="4610735" y="66697225"/>
          <a:ext cx="952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103</xdr:row>
      <xdr:rowOff>85725</xdr:rowOff>
    </xdr:from>
    <xdr:to>
      <xdr:col>3</xdr:col>
      <xdr:colOff>1007295</xdr:colOff>
      <xdr:row>103</xdr:row>
      <xdr:rowOff>600075</xdr:rowOff>
    </xdr:to>
    <xdr:pic>
      <xdr:nvPicPr>
        <xdr:cNvPr id="40" name="Immagine 47"/>
        <xdr:cNvPicPr>
          <a:picLocks noChangeAspect="1" noChangeArrowheads="1"/>
        </xdr:cNvPicPr>
      </xdr:nvPicPr>
      <xdr:blipFill>
        <a:blip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50" t="59219" r="27365" b="23859"/>
        <a:stretch>
          <a:fillRect/>
        </a:stretch>
      </xdr:blipFill>
      <xdr:spPr>
        <a:xfrm>
          <a:off x="4801235" y="73924795"/>
          <a:ext cx="47371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368025</xdr:colOff>
      <xdr:row>144</xdr:row>
      <xdr:rowOff>257433</xdr:rowOff>
    </xdr:from>
    <xdr:to>
      <xdr:col>3</xdr:col>
      <xdr:colOff>1190985</xdr:colOff>
      <xdr:row>146</xdr:row>
      <xdr:rowOff>267319</xdr:rowOff>
    </xdr:to>
    <xdr:pic>
      <xdr:nvPicPr>
        <xdr:cNvPr id="24" name="Immagine 1"/>
        <xdr:cNvPicPr>
          <a:picLocks noChangeAspect="1"/>
        </xdr:cNvPicPr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5500" y="98350705"/>
          <a:ext cx="82296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350108</xdr:colOff>
      <xdr:row>147</xdr:row>
      <xdr:rowOff>351756</xdr:rowOff>
    </xdr:from>
    <xdr:to>
      <xdr:col>3</xdr:col>
      <xdr:colOff>1173068</xdr:colOff>
      <xdr:row>149</xdr:row>
      <xdr:rowOff>361642</xdr:rowOff>
    </xdr:to>
    <xdr:pic>
      <xdr:nvPicPr>
        <xdr:cNvPr id="25" name="Immagine 2"/>
        <xdr:cNvPicPr>
          <a:picLocks noChangeAspect="1"/>
        </xdr:cNvPicPr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7720" y="99633405"/>
          <a:ext cx="822960" cy="80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442372</xdr:colOff>
      <xdr:row>151</xdr:row>
      <xdr:rowOff>343107</xdr:rowOff>
    </xdr:from>
    <xdr:to>
      <xdr:col>3</xdr:col>
      <xdr:colOff>1265332</xdr:colOff>
      <xdr:row>153</xdr:row>
      <xdr:rowOff>352991</xdr:rowOff>
    </xdr:to>
    <xdr:pic>
      <xdr:nvPicPr>
        <xdr:cNvPr id="36" name="Immagine 3"/>
        <xdr:cNvPicPr>
          <a:picLocks noChangeAspect="1"/>
        </xdr:cNvPicPr>
      </xdr:nvPicPr>
      <xdr:blipFill>
        <a:blip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9795" y="101210110"/>
          <a:ext cx="82296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455346</xdr:colOff>
      <xdr:row>155</xdr:row>
      <xdr:rowOff>210889</xdr:rowOff>
    </xdr:from>
    <xdr:to>
      <xdr:col>3</xdr:col>
      <xdr:colOff>1293546</xdr:colOff>
      <xdr:row>157</xdr:row>
      <xdr:rowOff>243635</xdr:rowOff>
    </xdr:to>
    <xdr:pic>
      <xdr:nvPicPr>
        <xdr:cNvPr id="39" name="Immagine 4"/>
        <xdr:cNvPicPr>
          <a:picLocks noChangeAspect="1"/>
        </xdr:cNvPicPr>
      </xdr:nvPicPr>
      <xdr:blipFill>
        <a:blip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130" y="102662990"/>
          <a:ext cx="838200" cy="824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377911</xdr:colOff>
      <xdr:row>159</xdr:row>
      <xdr:rowOff>68375</xdr:rowOff>
    </xdr:from>
    <xdr:to>
      <xdr:col>3</xdr:col>
      <xdr:colOff>1200871</xdr:colOff>
      <xdr:row>161</xdr:row>
      <xdr:rowOff>78260</xdr:rowOff>
    </xdr:to>
    <xdr:pic>
      <xdr:nvPicPr>
        <xdr:cNvPr id="44" name="Immagine 5"/>
        <xdr:cNvPicPr>
          <a:picLocks noChangeAspect="1"/>
        </xdr:cNvPicPr>
      </xdr:nvPicPr>
      <xdr:blipFill>
        <a:blip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660" y="104105075"/>
          <a:ext cx="822960" cy="80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2"/>
  <sheetViews>
    <sheetView tabSelected="1" zoomScale="74" zoomScaleNormal="74" topLeftCell="A382" workbookViewId="0">
      <selection activeCell="A196" sqref="A196"/>
    </sheetView>
  </sheetViews>
  <sheetFormatPr defaultColWidth="8.9" defaultRowHeight="14" outlineLevelCol="6"/>
  <cols>
    <col min="1" max="1" width="18" style="1" customWidth="1"/>
    <col min="2" max="2" width="16.1" style="2" customWidth="1"/>
    <col min="3" max="3" width="27" style="3" customWidth="1"/>
    <col min="4" max="4" width="20.8" style="3" customWidth="1"/>
    <col min="5" max="5" width="9.3" style="4" customWidth="1"/>
    <col min="6" max="6" width="12.3" style="5" customWidth="1"/>
    <col min="7" max="7" width="12.4" style="4" customWidth="1"/>
    <col min="8" max="16384" width="8.9" style="3"/>
  </cols>
  <sheetData>
    <row r="1" spans="6:7">
      <c r="F1" s="6">
        <v>55623</v>
      </c>
      <c r="G1" s="7">
        <f>SUM(G3:G432)</f>
        <v>978441.848</v>
      </c>
    </row>
    <row r="2" spans="1:7">
      <c r="A2" s="1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5" t="s">
        <v>5</v>
      </c>
      <c r="G2" s="4" t="s">
        <v>6</v>
      </c>
    </row>
    <row r="3" ht="25.2" customHeight="1" spans="1:7">
      <c r="A3" s="1" t="s">
        <v>7</v>
      </c>
      <c r="B3" s="2">
        <v>16100210</v>
      </c>
      <c r="C3" s="3" t="s">
        <v>8</v>
      </c>
      <c r="E3" s="4">
        <v>103</v>
      </c>
      <c r="F3" s="5">
        <v>174</v>
      </c>
      <c r="G3" s="4">
        <f t="shared" ref="G3:G48" si="0">F3*E3</f>
        <v>17922</v>
      </c>
    </row>
    <row r="4" ht="25.2" customHeight="1" spans="1:7">
      <c r="A4" s="1" t="s">
        <v>7</v>
      </c>
      <c r="B4" s="2">
        <v>16100211</v>
      </c>
      <c r="C4" s="3" t="s">
        <v>9</v>
      </c>
      <c r="E4" s="4">
        <v>109</v>
      </c>
      <c r="F4" s="5">
        <v>99</v>
      </c>
      <c r="G4" s="4">
        <f t="shared" si="0"/>
        <v>10791</v>
      </c>
    </row>
    <row r="5" ht="25.2" customHeight="1" spans="1:7">
      <c r="A5" s="1" t="s">
        <v>7</v>
      </c>
      <c r="B5" s="2">
        <v>16100212</v>
      </c>
      <c r="C5" s="3" t="s">
        <v>10</v>
      </c>
      <c r="E5" s="4">
        <v>109</v>
      </c>
      <c r="F5" s="5">
        <v>68</v>
      </c>
      <c r="G5" s="4">
        <f t="shared" si="0"/>
        <v>7412</v>
      </c>
    </row>
    <row r="6" ht="25.2" customHeight="1" spans="1:7">
      <c r="A6" s="1" t="s">
        <v>7</v>
      </c>
      <c r="B6" s="2">
        <v>16100213</v>
      </c>
      <c r="C6" s="3" t="s">
        <v>11</v>
      </c>
      <c r="E6" s="4">
        <v>109</v>
      </c>
      <c r="F6" s="5">
        <v>78</v>
      </c>
      <c r="G6" s="4">
        <f t="shared" si="0"/>
        <v>8502</v>
      </c>
    </row>
    <row r="7" ht="25.2" customHeight="1" spans="1:7">
      <c r="A7" s="1" t="s">
        <v>7</v>
      </c>
      <c r="B7" s="2">
        <v>16100214</v>
      </c>
      <c r="C7" s="3" t="s">
        <v>12</v>
      </c>
      <c r="E7" s="4">
        <v>109</v>
      </c>
      <c r="F7" s="5">
        <v>108</v>
      </c>
      <c r="G7" s="4">
        <f t="shared" si="0"/>
        <v>11772</v>
      </c>
    </row>
    <row r="8" ht="31.95" customHeight="1" spans="1:7">
      <c r="A8" s="1" t="s">
        <v>7</v>
      </c>
      <c r="B8" s="2">
        <v>16100215</v>
      </c>
      <c r="C8" s="3" t="s">
        <v>13</v>
      </c>
      <c r="E8" s="4">
        <v>93</v>
      </c>
      <c r="F8" s="5">
        <v>233</v>
      </c>
      <c r="G8" s="4">
        <f t="shared" si="0"/>
        <v>21669</v>
      </c>
    </row>
    <row r="9" ht="31.95" customHeight="1" spans="1:7">
      <c r="A9" s="1" t="s">
        <v>7</v>
      </c>
      <c r="B9" s="2">
        <v>16100216</v>
      </c>
      <c r="C9" s="3" t="s">
        <v>14</v>
      </c>
      <c r="E9" s="4">
        <v>99</v>
      </c>
      <c r="F9" s="5">
        <v>120</v>
      </c>
      <c r="G9" s="4">
        <f t="shared" si="0"/>
        <v>11880</v>
      </c>
    </row>
    <row r="10" ht="31.95" customHeight="1" spans="1:7">
      <c r="A10" s="1" t="s">
        <v>7</v>
      </c>
      <c r="B10" s="2">
        <v>16100217</v>
      </c>
      <c r="C10" s="3" t="s">
        <v>15</v>
      </c>
      <c r="E10" s="4">
        <v>99</v>
      </c>
      <c r="F10" s="5">
        <v>89</v>
      </c>
      <c r="G10" s="4">
        <f t="shared" si="0"/>
        <v>8811</v>
      </c>
    </row>
    <row r="11" ht="31.95" customHeight="1" spans="1:7">
      <c r="A11" s="1" t="s">
        <v>7</v>
      </c>
      <c r="B11" s="2">
        <v>16100218</v>
      </c>
      <c r="C11" s="3" t="s">
        <v>16</v>
      </c>
      <c r="E11" s="4">
        <v>99</v>
      </c>
      <c r="F11" s="5">
        <v>81</v>
      </c>
      <c r="G11" s="4">
        <f t="shared" si="0"/>
        <v>8019</v>
      </c>
    </row>
    <row r="12" ht="31.95" customHeight="1" spans="1:7">
      <c r="A12" s="1" t="s">
        <v>7</v>
      </c>
      <c r="B12" s="2">
        <v>16100219</v>
      </c>
      <c r="C12" s="3" t="s">
        <v>17</v>
      </c>
      <c r="E12" s="4">
        <v>99</v>
      </c>
      <c r="F12" s="5">
        <v>122</v>
      </c>
      <c r="G12" s="4">
        <f t="shared" si="0"/>
        <v>12078</v>
      </c>
    </row>
    <row r="13" ht="88.95" customHeight="1" spans="1:7">
      <c r="A13" s="1" t="s">
        <v>7</v>
      </c>
      <c r="B13" s="2">
        <v>16100202</v>
      </c>
      <c r="C13" s="3" t="s">
        <v>18</v>
      </c>
      <c r="E13" s="4">
        <v>145</v>
      </c>
      <c r="F13" s="5">
        <v>21</v>
      </c>
      <c r="G13" s="4">
        <f t="shared" si="0"/>
        <v>3045</v>
      </c>
    </row>
    <row r="14" ht="49.95" customHeight="1" spans="1:7">
      <c r="A14" s="1" t="s">
        <v>7</v>
      </c>
      <c r="B14" s="2">
        <v>2002880</v>
      </c>
      <c r="C14" s="3" t="s">
        <v>19</v>
      </c>
      <c r="E14" s="4">
        <v>38</v>
      </c>
      <c r="F14" s="5">
        <v>24</v>
      </c>
      <c r="G14" s="4">
        <f t="shared" si="0"/>
        <v>912</v>
      </c>
    </row>
    <row r="15" ht="49.95" customHeight="1" spans="1:7">
      <c r="A15" s="1" t="s">
        <v>7</v>
      </c>
      <c r="B15" s="2">
        <v>2002881</v>
      </c>
      <c r="C15" s="3" t="s">
        <v>20</v>
      </c>
      <c r="E15" s="4">
        <v>38</v>
      </c>
      <c r="F15" s="5">
        <v>64</v>
      </c>
      <c r="G15" s="4">
        <f t="shared" si="0"/>
        <v>2432</v>
      </c>
    </row>
    <row r="16" ht="49.95" customHeight="1" spans="1:7">
      <c r="A16" s="1" t="s">
        <v>21</v>
      </c>
      <c r="B16" s="2">
        <v>16870014</v>
      </c>
      <c r="C16" s="3" t="s">
        <v>22</v>
      </c>
      <c r="E16" s="4">
        <v>12.9</v>
      </c>
      <c r="F16" s="5">
        <v>22</v>
      </c>
      <c r="G16" s="4">
        <f t="shared" si="0"/>
        <v>283.8</v>
      </c>
    </row>
    <row r="17" ht="49.95" customHeight="1" spans="1:7">
      <c r="A17" s="1" t="s">
        <v>21</v>
      </c>
      <c r="B17" s="2">
        <v>16870015</v>
      </c>
      <c r="C17" s="3" t="s">
        <v>23</v>
      </c>
      <c r="E17" s="4">
        <v>12.9</v>
      </c>
      <c r="F17" s="5">
        <v>11</v>
      </c>
      <c r="G17" s="4">
        <f t="shared" si="0"/>
        <v>141.9</v>
      </c>
    </row>
    <row r="18" ht="49.95" customHeight="1" spans="1:7">
      <c r="A18" s="1" t="s">
        <v>21</v>
      </c>
      <c r="B18" s="2">
        <v>16870020</v>
      </c>
      <c r="C18" s="3" t="s">
        <v>24</v>
      </c>
      <c r="E18" s="4">
        <v>12.9</v>
      </c>
      <c r="F18" s="5">
        <v>12</v>
      </c>
      <c r="G18" s="4">
        <f t="shared" si="0"/>
        <v>154.8</v>
      </c>
    </row>
    <row r="19" ht="49.95" customHeight="1" spans="1:7">
      <c r="A19" s="1" t="s">
        <v>21</v>
      </c>
      <c r="B19" s="2">
        <v>16870021</v>
      </c>
      <c r="C19" s="3" t="s">
        <v>25</v>
      </c>
      <c r="E19" s="4">
        <v>12.9</v>
      </c>
      <c r="F19" s="5">
        <v>1</v>
      </c>
      <c r="G19" s="4">
        <f t="shared" si="0"/>
        <v>12.9</v>
      </c>
    </row>
    <row r="20" ht="49.95" customHeight="1" spans="1:7">
      <c r="A20" s="1" t="s">
        <v>21</v>
      </c>
      <c r="B20" s="2">
        <v>16870016</v>
      </c>
      <c r="C20" s="3" t="s">
        <v>26</v>
      </c>
      <c r="E20" s="4">
        <v>84</v>
      </c>
      <c r="F20" s="5">
        <v>38</v>
      </c>
      <c r="G20" s="4">
        <f t="shared" si="0"/>
        <v>3192</v>
      </c>
    </row>
    <row r="21" ht="49.95" customHeight="1" spans="1:7">
      <c r="A21" s="1" t="s">
        <v>21</v>
      </c>
      <c r="B21" s="2">
        <v>16870023</v>
      </c>
      <c r="C21" s="3" t="s">
        <v>26</v>
      </c>
      <c r="E21" s="4">
        <v>84</v>
      </c>
      <c r="F21" s="5">
        <v>16</v>
      </c>
      <c r="G21" s="4">
        <f t="shared" si="0"/>
        <v>1344</v>
      </c>
    </row>
    <row r="22" ht="49.95" customHeight="1" spans="1:7">
      <c r="A22" s="1" t="s">
        <v>21</v>
      </c>
      <c r="B22" s="2">
        <v>16880090</v>
      </c>
      <c r="C22" s="3" t="s">
        <v>27</v>
      </c>
      <c r="E22" s="4">
        <v>11.9</v>
      </c>
      <c r="F22" s="5">
        <v>166</v>
      </c>
      <c r="G22" s="4">
        <f t="shared" si="0"/>
        <v>1975.4</v>
      </c>
    </row>
    <row r="23" ht="49.95" customHeight="1" spans="1:7">
      <c r="A23" s="1" t="s">
        <v>21</v>
      </c>
      <c r="B23" s="2">
        <v>16880094</v>
      </c>
      <c r="C23" s="3" t="s">
        <v>28</v>
      </c>
      <c r="E23" s="4">
        <v>12.9</v>
      </c>
      <c r="F23" s="5">
        <v>44</v>
      </c>
      <c r="G23" s="4">
        <f t="shared" si="0"/>
        <v>567.6</v>
      </c>
    </row>
    <row r="24" ht="49.95" customHeight="1" spans="1:7">
      <c r="A24" s="1" t="s">
        <v>21</v>
      </c>
      <c r="B24" s="2">
        <v>16880093</v>
      </c>
      <c r="C24" s="3" t="s">
        <v>29</v>
      </c>
      <c r="E24" s="4">
        <v>12.9</v>
      </c>
      <c r="F24" s="5">
        <v>17</v>
      </c>
      <c r="G24" s="4">
        <f t="shared" si="0"/>
        <v>219.3</v>
      </c>
    </row>
    <row r="25" ht="49.95" customHeight="1" spans="1:7">
      <c r="A25" s="1" t="s">
        <v>21</v>
      </c>
      <c r="B25" s="2">
        <v>16880091</v>
      </c>
      <c r="C25" s="3" t="s">
        <v>30</v>
      </c>
      <c r="E25" s="4">
        <v>12.9</v>
      </c>
      <c r="F25" s="5">
        <v>25</v>
      </c>
      <c r="G25" s="4">
        <f t="shared" si="0"/>
        <v>322.5</v>
      </c>
    </row>
    <row r="26" ht="49.95" customHeight="1" spans="1:7">
      <c r="A26" s="1" t="s">
        <v>21</v>
      </c>
      <c r="B26" s="2">
        <v>16880092</v>
      </c>
      <c r="C26" s="3" t="s">
        <v>31</v>
      </c>
      <c r="E26" s="4">
        <v>12.9</v>
      </c>
      <c r="F26" s="5">
        <v>71</v>
      </c>
      <c r="G26" s="4">
        <f t="shared" si="0"/>
        <v>915.9</v>
      </c>
    </row>
    <row r="27" ht="49.95" customHeight="1" spans="1:7">
      <c r="A27" s="1" t="s">
        <v>21</v>
      </c>
      <c r="B27" s="2">
        <v>16880133</v>
      </c>
      <c r="C27" s="3" t="s">
        <v>32</v>
      </c>
      <c r="E27" s="4">
        <v>13.5</v>
      </c>
      <c r="F27" s="5">
        <v>48</v>
      </c>
      <c r="G27" s="4">
        <f t="shared" si="0"/>
        <v>648</v>
      </c>
    </row>
    <row r="28" ht="49.95" customHeight="1" spans="1:7">
      <c r="A28" s="1" t="s">
        <v>21</v>
      </c>
      <c r="B28" s="2">
        <v>16880134</v>
      </c>
      <c r="C28" s="3" t="s">
        <v>33</v>
      </c>
      <c r="E28" s="4">
        <v>13.5</v>
      </c>
      <c r="F28" s="5">
        <v>39</v>
      </c>
      <c r="G28" s="4">
        <f t="shared" si="0"/>
        <v>526.5</v>
      </c>
    </row>
    <row r="29" ht="49.95" customHeight="1" spans="1:7">
      <c r="A29" s="1" t="s">
        <v>21</v>
      </c>
      <c r="B29" s="2">
        <v>16880135</v>
      </c>
      <c r="C29" s="3" t="s">
        <v>34</v>
      </c>
      <c r="E29" s="4">
        <v>13.5</v>
      </c>
      <c r="F29" s="5">
        <v>22</v>
      </c>
      <c r="G29" s="4">
        <f t="shared" si="0"/>
        <v>297</v>
      </c>
    </row>
    <row r="30" ht="49.95" customHeight="1" spans="1:7">
      <c r="A30" s="1" t="s">
        <v>35</v>
      </c>
      <c r="B30" s="2">
        <v>16020074</v>
      </c>
      <c r="C30" s="3" t="s">
        <v>36</v>
      </c>
      <c r="E30" s="4">
        <v>12</v>
      </c>
      <c r="F30" s="5">
        <v>386</v>
      </c>
      <c r="G30" s="4">
        <f t="shared" si="0"/>
        <v>4632</v>
      </c>
    </row>
    <row r="31" ht="49.95" customHeight="1" spans="1:7">
      <c r="A31" s="1" t="s">
        <v>35</v>
      </c>
      <c r="B31" s="2">
        <v>16880143</v>
      </c>
      <c r="C31" s="3" t="s">
        <v>37</v>
      </c>
      <c r="E31" s="4">
        <v>24</v>
      </c>
      <c r="F31" s="5">
        <v>57</v>
      </c>
      <c r="G31" s="4">
        <f t="shared" si="0"/>
        <v>1368</v>
      </c>
    </row>
    <row r="32" ht="49.95" customHeight="1" spans="1:7">
      <c r="A32" s="1" t="s">
        <v>35</v>
      </c>
      <c r="B32" s="2">
        <v>16880163</v>
      </c>
      <c r="C32" s="3" t="s">
        <v>38</v>
      </c>
      <c r="E32" s="4">
        <v>36</v>
      </c>
      <c r="F32" s="5">
        <v>53</v>
      </c>
      <c r="G32" s="4">
        <f t="shared" si="0"/>
        <v>1908</v>
      </c>
    </row>
    <row r="33" ht="49.95" customHeight="1" spans="1:7">
      <c r="A33" s="1" t="s">
        <v>35</v>
      </c>
      <c r="B33" s="2">
        <v>16880165</v>
      </c>
      <c r="C33" s="3" t="s">
        <v>39</v>
      </c>
      <c r="E33" s="4">
        <v>34</v>
      </c>
      <c r="F33" s="5">
        <v>96</v>
      </c>
      <c r="G33" s="4">
        <f t="shared" si="0"/>
        <v>3264</v>
      </c>
    </row>
    <row r="34" ht="49.95" customHeight="1" spans="1:7">
      <c r="A34" s="1" t="s">
        <v>35</v>
      </c>
      <c r="B34" s="2">
        <v>16880156</v>
      </c>
      <c r="C34" s="3" t="s">
        <v>40</v>
      </c>
      <c r="E34" s="4">
        <v>19</v>
      </c>
      <c r="F34" s="5">
        <v>26</v>
      </c>
      <c r="G34" s="4">
        <f t="shared" si="0"/>
        <v>494</v>
      </c>
    </row>
    <row r="35" ht="49.95" customHeight="1" spans="1:7">
      <c r="A35" s="1" t="s">
        <v>35</v>
      </c>
      <c r="B35" s="2">
        <v>16880157</v>
      </c>
      <c r="C35" s="3" t="s">
        <v>41</v>
      </c>
      <c r="E35" s="4">
        <v>10</v>
      </c>
      <c r="F35" s="5">
        <v>112</v>
      </c>
      <c r="G35" s="4">
        <f t="shared" si="0"/>
        <v>1120</v>
      </c>
    </row>
    <row r="36" ht="49.95" customHeight="1" spans="1:7">
      <c r="A36" s="1" t="s">
        <v>35</v>
      </c>
      <c r="B36" s="2">
        <v>16880158</v>
      </c>
      <c r="C36" s="3" t="s">
        <v>42</v>
      </c>
      <c r="E36" s="4">
        <v>14</v>
      </c>
      <c r="F36" s="5">
        <v>35</v>
      </c>
      <c r="G36" s="4">
        <f t="shared" si="0"/>
        <v>490</v>
      </c>
    </row>
    <row r="37" ht="49.95" customHeight="1" spans="1:7">
      <c r="A37" s="1" t="s">
        <v>35</v>
      </c>
      <c r="B37" s="2">
        <v>16880161</v>
      </c>
      <c r="C37" s="3" t="s">
        <v>43</v>
      </c>
      <c r="E37" s="4">
        <v>12.5</v>
      </c>
      <c r="F37" s="5">
        <v>137</v>
      </c>
      <c r="G37" s="4">
        <f t="shared" si="0"/>
        <v>1712.5</v>
      </c>
    </row>
    <row r="38" ht="49.95" customHeight="1" spans="1:7">
      <c r="A38" s="1" t="s">
        <v>35</v>
      </c>
      <c r="B38" s="2">
        <v>16880162</v>
      </c>
      <c r="C38" s="3" t="s">
        <v>44</v>
      </c>
      <c r="E38" s="4">
        <v>12.5</v>
      </c>
      <c r="F38" s="5">
        <v>222</v>
      </c>
      <c r="G38" s="4">
        <f t="shared" si="0"/>
        <v>2775</v>
      </c>
    </row>
    <row r="39" ht="49.95" customHeight="1" spans="1:7">
      <c r="A39" s="1" t="s">
        <v>35</v>
      </c>
      <c r="B39" s="2">
        <v>16880174</v>
      </c>
      <c r="C39" s="3" t="s">
        <v>45</v>
      </c>
      <c r="E39" s="4">
        <v>13</v>
      </c>
      <c r="F39" s="5">
        <v>150</v>
      </c>
      <c r="G39" s="4">
        <f t="shared" si="0"/>
        <v>1950</v>
      </c>
    </row>
    <row r="40" ht="49.95" customHeight="1" spans="1:7">
      <c r="A40" s="1" t="s">
        <v>35</v>
      </c>
      <c r="B40" s="2">
        <v>16880175</v>
      </c>
      <c r="C40" s="3" t="s">
        <v>43</v>
      </c>
      <c r="E40" s="4">
        <v>13</v>
      </c>
      <c r="F40" s="5">
        <v>144</v>
      </c>
      <c r="G40" s="4">
        <f t="shared" si="0"/>
        <v>1872</v>
      </c>
    </row>
    <row r="41" ht="49.95" customHeight="1" spans="1:7">
      <c r="A41" s="1" t="s">
        <v>35</v>
      </c>
      <c r="B41" s="2">
        <v>16880176</v>
      </c>
      <c r="C41" s="3" t="s">
        <v>44</v>
      </c>
      <c r="E41" s="4">
        <v>13</v>
      </c>
      <c r="F41" s="5">
        <v>126</v>
      </c>
      <c r="G41" s="4">
        <f t="shared" si="0"/>
        <v>1638</v>
      </c>
    </row>
    <row r="42" ht="49.95" customHeight="1" spans="1:7">
      <c r="A42" s="1" t="s">
        <v>35</v>
      </c>
      <c r="B42" s="2">
        <v>16880171</v>
      </c>
      <c r="C42" s="3" t="s">
        <v>40</v>
      </c>
      <c r="E42" s="4">
        <v>24</v>
      </c>
      <c r="F42" s="5">
        <v>159</v>
      </c>
      <c r="G42" s="4">
        <f t="shared" si="0"/>
        <v>3816</v>
      </c>
    </row>
    <row r="43" ht="49.95" customHeight="1" spans="1:7">
      <c r="A43" s="1" t="s">
        <v>35</v>
      </c>
      <c r="B43" s="2">
        <v>16020061</v>
      </c>
      <c r="C43" s="3" t="s">
        <v>46</v>
      </c>
      <c r="F43" s="5">
        <v>215</v>
      </c>
      <c r="G43" s="4">
        <f t="shared" si="0"/>
        <v>0</v>
      </c>
    </row>
    <row r="44" ht="49.95" customHeight="1" spans="1:7">
      <c r="A44" s="1" t="s">
        <v>35</v>
      </c>
      <c r="B44" s="2">
        <v>16020042</v>
      </c>
      <c r="C44" s="3" t="s">
        <v>47</v>
      </c>
      <c r="F44" s="5">
        <v>466</v>
      </c>
      <c r="G44" s="4">
        <f t="shared" si="0"/>
        <v>0</v>
      </c>
    </row>
    <row r="45" ht="49.95" customHeight="1" spans="1:7">
      <c r="A45" s="1" t="s">
        <v>35</v>
      </c>
      <c r="B45" s="2">
        <v>16020037</v>
      </c>
      <c r="C45" s="3" t="s">
        <v>48</v>
      </c>
      <c r="F45" s="5">
        <v>147</v>
      </c>
      <c r="G45" s="4">
        <f t="shared" si="0"/>
        <v>0</v>
      </c>
    </row>
    <row r="46" ht="49.95" customHeight="1" spans="1:7">
      <c r="A46" s="1" t="s">
        <v>35</v>
      </c>
      <c r="B46" s="2">
        <v>16020067</v>
      </c>
      <c r="C46" s="3" t="s">
        <v>49</v>
      </c>
      <c r="F46" s="5">
        <v>120</v>
      </c>
      <c r="G46" s="4">
        <f t="shared" si="0"/>
        <v>0</v>
      </c>
    </row>
    <row r="47" ht="49.95" customHeight="1" spans="1:7">
      <c r="A47" s="1" t="s">
        <v>35</v>
      </c>
      <c r="B47" s="2">
        <v>16020043</v>
      </c>
      <c r="C47" s="3" t="s">
        <v>50</v>
      </c>
      <c r="F47" s="5">
        <v>110</v>
      </c>
      <c r="G47" s="4">
        <f t="shared" si="0"/>
        <v>0</v>
      </c>
    </row>
    <row r="48" ht="49.95" customHeight="1" spans="1:7">
      <c r="A48" s="1" t="s">
        <v>35</v>
      </c>
      <c r="B48" s="2">
        <v>16020066</v>
      </c>
      <c r="C48" s="3" t="s">
        <v>51</v>
      </c>
      <c r="F48" s="5">
        <v>15</v>
      </c>
      <c r="G48" s="4">
        <f t="shared" si="0"/>
        <v>0</v>
      </c>
    </row>
    <row r="49" ht="49.95" customHeight="1" spans="1:7">
      <c r="A49" s="1" t="s">
        <v>35</v>
      </c>
      <c r="B49" s="2">
        <v>16020038</v>
      </c>
      <c r="C49" s="3" t="s">
        <v>52</v>
      </c>
      <c r="F49" s="5">
        <v>27</v>
      </c>
      <c r="G49" s="4">
        <f t="shared" ref="G49:G101" si="1">F49*E49</f>
        <v>0</v>
      </c>
    </row>
    <row r="50" ht="88.95" customHeight="1" spans="1:7">
      <c r="A50" s="1" t="s">
        <v>53</v>
      </c>
      <c r="B50" s="2">
        <v>16900029</v>
      </c>
      <c r="C50" s="3" t="s">
        <v>54</v>
      </c>
      <c r="E50" s="4">
        <v>78</v>
      </c>
      <c r="F50" s="5">
        <v>4</v>
      </c>
      <c r="G50" s="4">
        <f t="shared" si="1"/>
        <v>312</v>
      </c>
    </row>
    <row r="51" ht="88.95" customHeight="1" spans="1:7">
      <c r="A51" s="1" t="s">
        <v>53</v>
      </c>
      <c r="B51" s="2">
        <v>16900016</v>
      </c>
      <c r="C51" s="3" t="s">
        <v>55</v>
      </c>
      <c r="E51" s="4">
        <v>35</v>
      </c>
      <c r="F51" s="5">
        <v>11</v>
      </c>
      <c r="G51" s="4">
        <f t="shared" si="1"/>
        <v>385</v>
      </c>
    </row>
    <row r="52" ht="88.95" customHeight="1" spans="1:7">
      <c r="A52" s="1" t="s">
        <v>53</v>
      </c>
      <c r="B52" s="2">
        <v>16900001</v>
      </c>
      <c r="C52" s="3" t="s">
        <v>56</v>
      </c>
      <c r="E52" s="4">
        <v>49.5</v>
      </c>
      <c r="F52" s="5">
        <v>48</v>
      </c>
      <c r="G52" s="4">
        <f t="shared" si="1"/>
        <v>2376</v>
      </c>
    </row>
    <row r="53" ht="88.95" customHeight="1" spans="1:7">
      <c r="A53" s="1" t="s">
        <v>53</v>
      </c>
      <c r="B53" s="2">
        <v>16900018</v>
      </c>
      <c r="C53" s="3" t="s">
        <v>57</v>
      </c>
      <c r="E53" s="4">
        <v>36</v>
      </c>
      <c r="F53" s="5">
        <v>28</v>
      </c>
      <c r="G53" s="4">
        <f t="shared" si="1"/>
        <v>1008</v>
      </c>
    </row>
    <row r="54" ht="88.95" customHeight="1" spans="1:7">
      <c r="A54" s="1" t="s">
        <v>53</v>
      </c>
      <c r="B54" s="2">
        <v>16900035</v>
      </c>
      <c r="C54" s="3" t="s">
        <v>58</v>
      </c>
      <c r="E54" s="4">
        <v>19.5</v>
      </c>
      <c r="F54" s="5">
        <v>4</v>
      </c>
      <c r="G54" s="4">
        <f t="shared" si="1"/>
        <v>78</v>
      </c>
    </row>
    <row r="55" ht="88.95" customHeight="1" spans="1:7">
      <c r="A55" s="1" t="s">
        <v>53</v>
      </c>
      <c r="B55" s="2">
        <v>16900036</v>
      </c>
      <c r="C55" s="3" t="s">
        <v>59</v>
      </c>
      <c r="E55" s="4">
        <v>18</v>
      </c>
      <c r="F55" s="5">
        <v>2</v>
      </c>
      <c r="G55" s="4">
        <f t="shared" si="1"/>
        <v>36</v>
      </c>
    </row>
    <row r="56" ht="88.95" customHeight="1" spans="1:7">
      <c r="A56" s="1" t="s">
        <v>53</v>
      </c>
      <c r="B56" s="2">
        <v>16900026</v>
      </c>
      <c r="C56" s="3" t="s">
        <v>60</v>
      </c>
      <c r="E56" s="4">
        <v>34</v>
      </c>
      <c r="F56" s="5">
        <v>76</v>
      </c>
      <c r="G56" s="4">
        <f t="shared" si="1"/>
        <v>2584</v>
      </c>
    </row>
    <row r="57" ht="88.95" customHeight="1" spans="1:7">
      <c r="A57" s="1" t="s">
        <v>53</v>
      </c>
      <c r="B57" s="2">
        <v>16900002</v>
      </c>
      <c r="C57" s="3" t="s">
        <v>61</v>
      </c>
      <c r="E57" s="4">
        <v>8</v>
      </c>
      <c r="F57" s="5">
        <v>37</v>
      </c>
      <c r="G57" s="4">
        <f t="shared" si="1"/>
        <v>296</v>
      </c>
    </row>
    <row r="58" ht="88.95" customHeight="1" spans="1:7">
      <c r="A58" s="1" t="s">
        <v>53</v>
      </c>
      <c r="B58" s="2">
        <v>16900017</v>
      </c>
      <c r="C58" s="3" t="s">
        <v>62</v>
      </c>
      <c r="E58" s="4">
        <v>28</v>
      </c>
      <c r="F58" s="5">
        <v>20</v>
      </c>
      <c r="G58" s="4">
        <f t="shared" si="1"/>
        <v>560</v>
      </c>
    </row>
    <row r="59" ht="88.95" customHeight="1" spans="1:7">
      <c r="A59" s="1" t="s">
        <v>53</v>
      </c>
      <c r="B59" s="2">
        <v>16900041</v>
      </c>
      <c r="C59" s="3" t="s">
        <v>63</v>
      </c>
      <c r="E59" s="4">
        <v>37</v>
      </c>
      <c r="F59" s="5">
        <v>114</v>
      </c>
      <c r="G59" s="4">
        <f t="shared" si="1"/>
        <v>4218</v>
      </c>
    </row>
    <row r="60" ht="88.95" customHeight="1" spans="1:7">
      <c r="A60" s="1" t="s">
        <v>53</v>
      </c>
      <c r="B60" s="2">
        <v>16900039</v>
      </c>
      <c r="C60" s="3" t="s">
        <v>64</v>
      </c>
      <c r="E60" s="4">
        <v>37</v>
      </c>
      <c r="F60" s="5">
        <v>5</v>
      </c>
      <c r="G60" s="4">
        <f t="shared" si="1"/>
        <v>185</v>
      </c>
    </row>
    <row r="61" ht="88.95" customHeight="1" spans="1:7">
      <c r="A61" s="1" t="s">
        <v>53</v>
      </c>
      <c r="B61" s="2">
        <v>16900040</v>
      </c>
      <c r="C61" s="3" t="s">
        <v>65</v>
      </c>
      <c r="E61" s="4">
        <v>37</v>
      </c>
      <c r="F61" s="5">
        <v>15</v>
      </c>
      <c r="G61" s="4">
        <f t="shared" si="1"/>
        <v>555</v>
      </c>
    </row>
    <row r="62" ht="88.95" customHeight="1" spans="1:7">
      <c r="A62" s="1" t="s">
        <v>53</v>
      </c>
      <c r="B62" s="2">
        <v>16900010</v>
      </c>
      <c r="C62" s="3" t="s">
        <v>66</v>
      </c>
      <c r="E62" s="4">
        <v>29.5</v>
      </c>
      <c r="F62" s="5">
        <v>291</v>
      </c>
      <c r="G62" s="4">
        <f t="shared" si="1"/>
        <v>8584.5</v>
      </c>
    </row>
    <row r="63" ht="88.95" customHeight="1" spans="1:7">
      <c r="A63" s="1" t="s">
        <v>53</v>
      </c>
      <c r="B63" s="2">
        <v>16900003</v>
      </c>
      <c r="C63" s="3" t="s">
        <v>67</v>
      </c>
      <c r="E63" s="4">
        <v>20</v>
      </c>
      <c r="F63" s="5">
        <v>216</v>
      </c>
      <c r="G63" s="4">
        <f t="shared" si="1"/>
        <v>4320</v>
      </c>
    </row>
    <row r="64" ht="88.95" customHeight="1" spans="1:7">
      <c r="A64" s="1" t="s">
        <v>53</v>
      </c>
      <c r="B64" s="2">
        <v>16900011</v>
      </c>
      <c r="C64" s="3" t="s">
        <v>68</v>
      </c>
      <c r="E64" s="4">
        <v>5.5</v>
      </c>
      <c r="F64" s="5">
        <v>57</v>
      </c>
      <c r="G64" s="4">
        <f t="shared" si="1"/>
        <v>313.5</v>
      </c>
    </row>
    <row r="65" ht="88.95" customHeight="1" spans="1:7">
      <c r="A65" s="1" t="s">
        <v>53</v>
      </c>
      <c r="B65" s="2">
        <v>16900012</v>
      </c>
      <c r="C65" s="3" t="s">
        <v>69</v>
      </c>
      <c r="E65" s="4">
        <v>3.5</v>
      </c>
      <c r="F65" s="5">
        <v>576</v>
      </c>
      <c r="G65" s="4">
        <f t="shared" si="1"/>
        <v>2016</v>
      </c>
    </row>
    <row r="66" ht="88.95" customHeight="1" spans="1:7">
      <c r="A66" s="1" t="s">
        <v>53</v>
      </c>
      <c r="B66" s="2">
        <v>16900031</v>
      </c>
      <c r="C66" s="3" t="s">
        <v>70</v>
      </c>
      <c r="E66" s="4">
        <v>5</v>
      </c>
      <c r="F66" s="5">
        <v>34</v>
      </c>
      <c r="G66" s="4">
        <f t="shared" si="1"/>
        <v>170</v>
      </c>
    </row>
    <row r="67" ht="88.95" customHeight="1" spans="1:7">
      <c r="A67" s="1" t="s">
        <v>71</v>
      </c>
      <c r="B67" s="2">
        <v>16910028</v>
      </c>
      <c r="C67" s="3" t="s">
        <v>72</v>
      </c>
      <c r="E67" s="4">
        <v>7.5</v>
      </c>
      <c r="F67" s="5">
        <v>37</v>
      </c>
      <c r="G67" s="4">
        <f t="shared" si="1"/>
        <v>277.5</v>
      </c>
    </row>
    <row r="68" ht="88.95" customHeight="1" spans="1:7">
      <c r="A68" s="1" t="s">
        <v>71</v>
      </c>
      <c r="B68" s="2">
        <v>16910029</v>
      </c>
      <c r="C68" s="3" t="s">
        <v>73</v>
      </c>
      <c r="E68" s="4">
        <v>9.5</v>
      </c>
      <c r="F68" s="5">
        <v>142</v>
      </c>
      <c r="G68" s="4">
        <f t="shared" si="1"/>
        <v>1349</v>
      </c>
    </row>
    <row r="69" ht="88.95" customHeight="1" spans="1:7">
      <c r="A69" s="1" t="s">
        <v>71</v>
      </c>
      <c r="B69" s="2">
        <v>16910030</v>
      </c>
      <c r="C69" s="3" t="s">
        <v>74</v>
      </c>
      <c r="E69" s="4">
        <v>9.5</v>
      </c>
      <c r="F69" s="5">
        <v>48</v>
      </c>
      <c r="G69" s="4">
        <f t="shared" si="1"/>
        <v>456</v>
      </c>
    </row>
    <row r="70" ht="88.95" customHeight="1" spans="1:7">
      <c r="A70" s="1" t="s">
        <v>71</v>
      </c>
      <c r="B70" s="2">
        <v>16930102</v>
      </c>
      <c r="C70" s="3" t="s">
        <v>75</v>
      </c>
      <c r="E70" s="4">
        <v>13</v>
      </c>
      <c r="F70" s="5">
        <v>56</v>
      </c>
      <c r="G70" s="4">
        <f t="shared" si="1"/>
        <v>728</v>
      </c>
    </row>
    <row r="71" ht="88.95" customHeight="1" spans="1:7">
      <c r="A71" s="1" t="s">
        <v>71</v>
      </c>
      <c r="B71" s="2">
        <v>16930103</v>
      </c>
      <c r="C71" s="3" t="s">
        <v>76</v>
      </c>
      <c r="E71" s="4">
        <v>10.5</v>
      </c>
      <c r="F71" s="5">
        <v>9</v>
      </c>
      <c r="G71" s="4">
        <f t="shared" si="1"/>
        <v>94.5</v>
      </c>
    </row>
    <row r="72" ht="88.95" customHeight="1" spans="1:7">
      <c r="A72" s="1" t="s">
        <v>71</v>
      </c>
      <c r="B72" s="2">
        <v>16931018</v>
      </c>
      <c r="C72" s="3" t="s">
        <v>77</v>
      </c>
      <c r="E72" s="4">
        <v>12.9</v>
      </c>
      <c r="F72" s="5">
        <v>556</v>
      </c>
      <c r="G72" s="4">
        <f t="shared" si="1"/>
        <v>7172.4</v>
      </c>
    </row>
    <row r="73" ht="49.95" customHeight="1" spans="1:7">
      <c r="A73" s="1" t="s">
        <v>71</v>
      </c>
      <c r="B73" s="2">
        <v>16920010</v>
      </c>
      <c r="C73" s="3" t="s">
        <v>78</v>
      </c>
      <c r="E73" s="4">
        <v>4.9</v>
      </c>
      <c r="F73" s="5">
        <v>221</v>
      </c>
      <c r="G73" s="4">
        <f t="shared" si="1"/>
        <v>1082.9</v>
      </c>
    </row>
    <row r="74" ht="49.95" customHeight="1" spans="1:7">
      <c r="A74" s="1" t="s">
        <v>71</v>
      </c>
      <c r="B74" s="2">
        <v>1692001101</v>
      </c>
      <c r="C74" s="3" t="s">
        <v>79</v>
      </c>
      <c r="E74" s="4">
        <v>2.9</v>
      </c>
      <c r="F74" s="5">
        <v>82</v>
      </c>
      <c r="G74" s="4">
        <f t="shared" si="1"/>
        <v>237.8</v>
      </c>
    </row>
    <row r="75" ht="49.95" customHeight="1" spans="1:7">
      <c r="A75" s="1" t="s">
        <v>71</v>
      </c>
      <c r="B75" s="2">
        <v>16910010</v>
      </c>
      <c r="C75" s="3" t="s">
        <v>80</v>
      </c>
      <c r="E75" s="4">
        <v>9.9</v>
      </c>
      <c r="F75" s="5">
        <v>47</v>
      </c>
      <c r="G75" s="4">
        <f t="shared" si="1"/>
        <v>465.3</v>
      </c>
    </row>
    <row r="76" ht="49.95" customHeight="1" spans="1:7">
      <c r="A76" s="1" t="s">
        <v>71</v>
      </c>
      <c r="B76" s="2">
        <v>16920013</v>
      </c>
      <c r="C76" s="3" t="s">
        <v>81</v>
      </c>
      <c r="E76" s="4">
        <v>16.5</v>
      </c>
      <c r="F76" s="5">
        <v>24</v>
      </c>
      <c r="G76" s="4">
        <f t="shared" si="1"/>
        <v>396</v>
      </c>
    </row>
    <row r="77" ht="49.95" customHeight="1" spans="1:7">
      <c r="A77" s="1" t="s">
        <v>71</v>
      </c>
      <c r="B77" s="2">
        <v>16950113</v>
      </c>
      <c r="C77" s="3" t="s">
        <v>82</v>
      </c>
      <c r="E77" s="4">
        <v>36.5</v>
      </c>
      <c r="F77" s="5">
        <v>40</v>
      </c>
      <c r="G77" s="4">
        <f t="shared" si="1"/>
        <v>1460</v>
      </c>
    </row>
    <row r="78" ht="49.95" customHeight="1" spans="1:7">
      <c r="A78" s="1" t="s">
        <v>71</v>
      </c>
      <c r="B78" s="2">
        <v>1691001701</v>
      </c>
      <c r="C78" s="3" t="s">
        <v>83</v>
      </c>
      <c r="E78" s="4">
        <v>6</v>
      </c>
      <c r="F78" s="5">
        <v>42</v>
      </c>
      <c r="G78" s="4">
        <f t="shared" si="1"/>
        <v>252</v>
      </c>
    </row>
    <row r="79" ht="49.95" customHeight="1" spans="1:7">
      <c r="A79" s="1" t="s">
        <v>71</v>
      </c>
      <c r="B79" s="2">
        <v>1691005801</v>
      </c>
      <c r="C79" s="3" t="s">
        <v>84</v>
      </c>
      <c r="E79" s="4">
        <v>2.5</v>
      </c>
      <c r="F79" s="5">
        <v>20</v>
      </c>
      <c r="G79" s="4">
        <f t="shared" si="1"/>
        <v>50</v>
      </c>
    </row>
    <row r="80" ht="49.95" customHeight="1" spans="1:7">
      <c r="A80" s="1" t="s">
        <v>71</v>
      </c>
      <c r="B80" s="2">
        <v>16910058</v>
      </c>
      <c r="C80" s="3" t="s">
        <v>85</v>
      </c>
      <c r="E80" s="4">
        <v>3.8</v>
      </c>
      <c r="F80" s="5">
        <v>185</v>
      </c>
      <c r="G80" s="4">
        <f t="shared" si="1"/>
        <v>703</v>
      </c>
    </row>
    <row r="81" ht="49.95" customHeight="1" spans="1:7">
      <c r="A81" s="1" t="s">
        <v>71</v>
      </c>
      <c r="B81" s="2">
        <v>16920058</v>
      </c>
      <c r="C81" s="3" t="s">
        <v>86</v>
      </c>
      <c r="E81" s="4">
        <v>3.8</v>
      </c>
      <c r="F81" s="5">
        <v>251</v>
      </c>
      <c r="G81" s="4">
        <f t="shared" si="1"/>
        <v>953.8</v>
      </c>
    </row>
    <row r="82" ht="49.95" customHeight="1" spans="1:7">
      <c r="A82" s="1" t="s">
        <v>71</v>
      </c>
      <c r="B82" s="2">
        <v>16910051</v>
      </c>
      <c r="C82" s="3" t="s">
        <v>87</v>
      </c>
      <c r="E82" s="4">
        <v>4.1</v>
      </c>
      <c r="F82" s="5">
        <v>106</v>
      </c>
      <c r="G82" s="4">
        <f t="shared" si="1"/>
        <v>434.6</v>
      </c>
    </row>
    <row r="83" ht="49.95" customHeight="1" spans="1:7">
      <c r="A83" s="1" t="s">
        <v>71</v>
      </c>
      <c r="B83" s="2">
        <v>16910052</v>
      </c>
      <c r="C83" s="3" t="s">
        <v>88</v>
      </c>
      <c r="E83" s="4">
        <v>4.1</v>
      </c>
      <c r="F83" s="5">
        <v>111</v>
      </c>
      <c r="G83" s="4">
        <f t="shared" si="1"/>
        <v>455.1</v>
      </c>
    </row>
    <row r="84" ht="49.95" customHeight="1" spans="1:7">
      <c r="A84" s="1" t="s">
        <v>71</v>
      </c>
      <c r="B84" s="2">
        <v>16910018</v>
      </c>
      <c r="C84" s="3" t="s">
        <v>89</v>
      </c>
      <c r="E84" s="4">
        <v>3</v>
      </c>
      <c r="F84" s="5">
        <v>297</v>
      </c>
      <c r="G84" s="4">
        <f t="shared" si="1"/>
        <v>891</v>
      </c>
    </row>
    <row r="85" ht="49.95" customHeight="1" spans="1:7">
      <c r="A85" s="1" t="s">
        <v>71</v>
      </c>
      <c r="B85" s="2">
        <v>16931014</v>
      </c>
      <c r="C85" s="3" t="s">
        <v>90</v>
      </c>
      <c r="E85" s="4">
        <v>9</v>
      </c>
      <c r="F85" s="5">
        <v>220</v>
      </c>
      <c r="G85" s="4">
        <f t="shared" si="1"/>
        <v>1980</v>
      </c>
    </row>
    <row r="86" ht="49.95" customHeight="1" spans="1:7">
      <c r="A86" s="1" t="s">
        <v>91</v>
      </c>
      <c r="B86" s="2">
        <v>16930012</v>
      </c>
      <c r="C86" s="3" t="s">
        <v>92</v>
      </c>
      <c r="E86" s="4">
        <v>10.5</v>
      </c>
      <c r="F86" s="5">
        <v>12</v>
      </c>
      <c r="G86" s="4">
        <f t="shared" si="1"/>
        <v>126</v>
      </c>
    </row>
    <row r="87" ht="49.95" customHeight="1" spans="1:7">
      <c r="A87" s="1" t="s">
        <v>91</v>
      </c>
      <c r="B87" s="2">
        <v>16930009</v>
      </c>
      <c r="C87" s="3" t="s">
        <v>93</v>
      </c>
      <c r="E87" s="4">
        <v>3</v>
      </c>
      <c r="F87" s="5">
        <v>62</v>
      </c>
      <c r="G87" s="4">
        <f t="shared" si="1"/>
        <v>186</v>
      </c>
    </row>
    <row r="88" ht="49.95" customHeight="1" spans="1:7">
      <c r="A88" s="1" t="s">
        <v>91</v>
      </c>
      <c r="B88" s="2">
        <v>1693001002</v>
      </c>
      <c r="C88" s="3" t="s">
        <v>94</v>
      </c>
      <c r="E88" s="4">
        <v>5.5</v>
      </c>
      <c r="F88" s="5">
        <v>260</v>
      </c>
      <c r="G88" s="4">
        <f t="shared" si="1"/>
        <v>1430</v>
      </c>
    </row>
    <row r="89" ht="49.95" customHeight="1" spans="1:7">
      <c r="A89" s="1" t="s">
        <v>91</v>
      </c>
      <c r="B89" s="2">
        <v>16910021</v>
      </c>
      <c r="C89" s="3" t="s">
        <v>95</v>
      </c>
      <c r="E89" s="4">
        <v>5.9</v>
      </c>
      <c r="F89" s="5">
        <v>45</v>
      </c>
      <c r="G89" s="4">
        <f t="shared" si="1"/>
        <v>265.5</v>
      </c>
    </row>
    <row r="90" ht="49.95" customHeight="1" spans="1:7">
      <c r="A90" s="1" t="s">
        <v>91</v>
      </c>
      <c r="B90" s="2">
        <v>16930013</v>
      </c>
      <c r="C90" s="3" t="s">
        <v>96</v>
      </c>
      <c r="E90" s="4">
        <v>14</v>
      </c>
      <c r="F90" s="5">
        <v>33</v>
      </c>
      <c r="G90" s="4">
        <f t="shared" si="1"/>
        <v>462</v>
      </c>
    </row>
    <row r="91" ht="49.95" customHeight="1" spans="1:7">
      <c r="A91" s="1" t="s">
        <v>91</v>
      </c>
      <c r="B91" s="2">
        <v>1693001301</v>
      </c>
      <c r="C91" s="3" t="s">
        <v>97</v>
      </c>
      <c r="E91" s="4">
        <v>14</v>
      </c>
      <c r="F91" s="5">
        <v>96</v>
      </c>
      <c r="G91" s="4">
        <f t="shared" si="1"/>
        <v>1344</v>
      </c>
    </row>
    <row r="92" ht="49.95" customHeight="1" spans="1:7">
      <c r="A92" s="1" t="s">
        <v>91</v>
      </c>
      <c r="B92" s="2">
        <v>1691000901</v>
      </c>
      <c r="C92" s="3" t="s">
        <v>98</v>
      </c>
      <c r="E92" s="4">
        <v>4.4</v>
      </c>
      <c r="F92" s="5">
        <v>353</v>
      </c>
      <c r="G92" s="4">
        <f t="shared" si="1"/>
        <v>1553.2</v>
      </c>
    </row>
    <row r="93" ht="49.95" customHeight="1" spans="1:7">
      <c r="A93" s="1" t="s">
        <v>91</v>
      </c>
      <c r="B93" s="2">
        <v>1691002604</v>
      </c>
      <c r="C93" s="3" t="s">
        <v>99</v>
      </c>
      <c r="E93" s="4">
        <v>20.5</v>
      </c>
      <c r="F93" s="5">
        <v>110</v>
      </c>
      <c r="G93" s="4">
        <f t="shared" si="1"/>
        <v>2255</v>
      </c>
    </row>
    <row r="94" ht="49.95" customHeight="1" spans="1:7">
      <c r="A94" s="1" t="s">
        <v>100</v>
      </c>
      <c r="B94" s="2">
        <v>16950146</v>
      </c>
      <c r="C94" s="3" t="s">
        <v>101</v>
      </c>
      <c r="E94" s="4">
        <v>29</v>
      </c>
      <c r="F94" s="5">
        <v>8</v>
      </c>
      <c r="G94" s="4">
        <f t="shared" si="1"/>
        <v>232</v>
      </c>
    </row>
    <row r="95" ht="49.95" customHeight="1" spans="1:7">
      <c r="A95" s="1" t="s">
        <v>100</v>
      </c>
      <c r="B95" s="2">
        <v>16950152</v>
      </c>
      <c r="C95" s="3" t="s">
        <v>102</v>
      </c>
      <c r="E95" s="4">
        <v>7.5</v>
      </c>
      <c r="F95" s="5">
        <v>145</v>
      </c>
      <c r="G95" s="4">
        <f t="shared" si="1"/>
        <v>1087.5</v>
      </c>
    </row>
    <row r="96" ht="49.95" customHeight="1" spans="1:7">
      <c r="A96" s="1" t="s">
        <v>103</v>
      </c>
      <c r="B96" s="2">
        <v>16950211</v>
      </c>
      <c r="C96" s="3" t="s">
        <v>104</v>
      </c>
      <c r="E96" s="4">
        <v>10.5</v>
      </c>
      <c r="F96" s="5">
        <v>2</v>
      </c>
      <c r="G96" s="4">
        <f t="shared" si="1"/>
        <v>21</v>
      </c>
    </row>
    <row r="97" ht="49.95" customHeight="1" spans="1:7">
      <c r="A97" s="1" t="s">
        <v>103</v>
      </c>
      <c r="B97" s="2">
        <v>16950210</v>
      </c>
      <c r="C97" s="3" t="s">
        <v>105</v>
      </c>
      <c r="E97" s="4">
        <v>8.9</v>
      </c>
      <c r="F97" s="5">
        <v>3</v>
      </c>
      <c r="G97" s="4">
        <f t="shared" si="1"/>
        <v>26.7</v>
      </c>
    </row>
    <row r="98" ht="49.95" customHeight="1" spans="1:7">
      <c r="A98" s="1" t="s">
        <v>103</v>
      </c>
      <c r="B98" s="2">
        <v>16950227</v>
      </c>
      <c r="C98" s="3" t="s">
        <v>106</v>
      </c>
      <c r="E98" s="4">
        <v>26.5</v>
      </c>
      <c r="F98" s="5">
        <v>3</v>
      </c>
      <c r="G98" s="4">
        <f t="shared" si="1"/>
        <v>79.5</v>
      </c>
    </row>
    <row r="99" ht="49.95" customHeight="1" spans="1:7">
      <c r="A99" s="1" t="s">
        <v>103</v>
      </c>
      <c r="B99" s="2">
        <v>16950246</v>
      </c>
      <c r="C99" s="3" t="s">
        <v>101</v>
      </c>
      <c r="E99" s="4">
        <v>35</v>
      </c>
      <c r="F99" s="5">
        <v>66</v>
      </c>
      <c r="G99" s="4">
        <f t="shared" si="1"/>
        <v>2310</v>
      </c>
    </row>
    <row r="100" ht="49.95" customHeight="1" spans="1:7">
      <c r="A100" s="1" t="s">
        <v>103</v>
      </c>
      <c r="B100" s="2">
        <v>16950252</v>
      </c>
      <c r="C100" s="3" t="s">
        <v>107</v>
      </c>
      <c r="E100" s="4">
        <v>9.5</v>
      </c>
      <c r="F100" s="5">
        <v>57</v>
      </c>
      <c r="G100" s="4">
        <f t="shared" si="1"/>
        <v>541.5</v>
      </c>
    </row>
    <row r="101" ht="56.25" customHeight="1" spans="1:7">
      <c r="A101" s="1" t="s">
        <v>108</v>
      </c>
      <c r="B101" s="2">
        <v>16950313</v>
      </c>
      <c r="C101" s="3" t="s">
        <v>109</v>
      </c>
      <c r="E101" s="4">
        <v>42</v>
      </c>
      <c r="F101" s="5">
        <v>41</v>
      </c>
      <c r="G101" s="4">
        <f t="shared" si="1"/>
        <v>1722</v>
      </c>
    </row>
    <row r="102" ht="56.25" customHeight="1" spans="1:7">
      <c r="A102" s="1" t="s">
        <v>108</v>
      </c>
      <c r="B102" s="2">
        <v>16950326</v>
      </c>
      <c r="C102" s="3" t="s">
        <v>110</v>
      </c>
      <c r="E102" s="4">
        <v>39</v>
      </c>
      <c r="F102" s="5">
        <v>45</v>
      </c>
      <c r="G102" s="4">
        <f t="shared" ref="G102:G173" si="2">F102*E102</f>
        <v>1755</v>
      </c>
    </row>
    <row r="103" ht="56.25" customHeight="1" spans="1:7">
      <c r="A103" s="1" t="s">
        <v>108</v>
      </c>
      <c r="B103" s="2">
        <v>16950327</v>
      </c>
      <c r="C103" s="3" t="s">
        <v>106</v>
      </c>
      <c r="E103" s="4">
        <v>25.5</v>
      </c>
      <c r="F103" s="5">
        <v>35</v>
      </c>
      <c r="G103" s="4">
        <f t="shared" si="2"/>
        <v>892.5</v>
      </c>
    </row>
    <row r="104" ht="54.75" customHeight="1" spans="1:7">
      <c r="A104" s="1" t="s">
        <v>111</v>
      </c>
      <c r="B104" s="2">
        <v>16950426</v>
      </c>
      <c r="C104" s="3" t="s">
        <v>112</v>
      </c>
      <c r="E104" s="4">
        <v>48.5</v>
      </c>
      <c r="F104" s="5">
        <v>10</v>
      </c>
      <c r="G104" s="4">
        <f t="shared" si="2"/>
        <v>485</v>
      </c>
    </row>
    <row r="105" ht="55.2" customHeight="1" spans="1:7">
      <c r="A105" s="1" t="s">
        <v>111</v>
      </c>
      <c r="B105" s="2">
        <v>16950413</v>
      </c>
      <c r="C105" s="3" t="s">
        <v>113</v>
      </c>
      <c r="E105" s="4">
        <v>51</v>
      </c>
      <c r="F105" s="5">
        <v>59</v>
      </c>
      <c r="G105" s="4">
        <f t="shared" si="2"/>
        <v>3009</v>
      </c>
    </row>
    <row r="106" ht="55.2" customHeight="1" spans="1:7">
      <c r="A106" s="1" t="s">
        <v>111</v>
      </c>
      <c r="B106" s="2">
        <v>16950446</v>
      </c>
      <c r="C106" s="3" t="s">
        <v>101</v>
      </c>
      <c r="E106" s="4">
        <v>41</v>
      </c>
      <c r="F106" s="5">
        <v>20</v>
      </c>
      <c r="G106" s="4">
        <f t="shared" si="2"/>
        <v>820</v>
      </c>
    </row>
    <row r="107" ht="55.2" customHeight="1" spans="1:7">
      <c r="A107" s="1" t="s">
        <v>111</v>
      </c>
      <c r="B107" s="2">
        <v>16950452</v>
      </c>
      <c r="C107" s="3" t="s">
        <v>102</v>
      </c>
      <c r="E107" s="4">
        <v>11</v>
      </c>
      <c r="F107" s="5">
        <v>25</v>
      </c>
      <c r="G107" s="4">
        <f t="shared" si="2"/>
        <v>275</v>
      </c>
    </row>
    <row r="108" ht="55.2" customHeight="1" spans="1:7">
      <c r="A108" s="1" t="s">
        <v>111</v>
      </c>
      <c r="B108" s="2">
        <v>16950453</v>
      </c>
      <c r="C108" s="3" t="s">
        <v>114</v>
      </c>
      <c r="E108" s="4">
        <v>12.5</v>
      </c>
      <c r="F108" s="5">
        <v>106</v>
      </c>
      <c r="G108" s="4">
        <f t="shared" si="2"/>
        <v>1325</v>
      </c>
    </row>
    <row r="109" ht="55.2" customHeight="1" spans="1:7">
      <c r="A109" s="1" t="s">
        <v>111</v>
      </c>
      <c r="B109" s="2">
        <v>16950459</v>
      </c>
      <c r="C109" s="3" t="s">
        <v>115</v>
      </c>
      <c r="E109" s="4">
        <v>12</v>
      </c>
      <c r="F109" s="5">
        <v>96</v>
      </c>
      <c r="G109" s="4">
        <f t="shared" si="2"/>
        <v>1152</v>
      </c>
    </row>
    <row r="110" ht="55.2" customHeight="1" spans="1:7">
      <c r="A110" s="1" t="s">
        <v>111</v>
      </c>
      <c r="B110" s="2">
        <v>16950456</v>
      </c>
      <c r="C110" s="3" t="s">
        <v>116</v>
      </c>
      <c r="E110" s="4">
        <v>10.25</v>
      </c>
      <c r="F110" s="5">
        <v>124</v>
      </c>
      <c r="G110" s="4">
        <f t="shared" si="2"/>
        <v>1271</v>
      </c>
    </row>
    <row r="111" ht="55.2" customHeight="1" spans="1:7">
      <c r="A111" s="1" t="s">
        <v>117</v>
      </c>
      <c r="B111" s="2">
        <v>16950513</v>
      </c>
      <c r="C111" s="3" t="s">
        <v>113</v>
      </c>
      <c r="E111" s="4">
        <v>51</v>
      </c>
      <c r="F111" s="5">
        <v>33</v>
      </c>
      <c r="G111" s="4">
        <f t="shared" si="2"/>
        <v>1683</v>
      </c>
    </row>
    <row r="112" ht="55.2" customHeight="1" spans="1:7">
      <c r="A112" s="1" t="s">
        <v>117</v>
      </c>
      <c r="B112" s="2">
        <v>16950524</v>
      </c>
      <c r="C112" s="3" t="s">
        <v>118</v>
      </c>
      <c r="E112" s="4">
        <v>22</v>
      </c>
      <c r="F112" s="5">
        <v>8</v>
      </c>
      <c r="G112" s="4">
        <f t="shared" si="2"/>
        <v>176</v>
      </c>
    </row>
    <row r="113" ht="55.2" customHeight="1" spans="1:7">
      <c r="A113" s="1" t="s">
        <v>117</v>
      </c>
      <c r="B113" s="2">
        <v>16950526</v>
      </c>
      <c r="C113" s="3" t="s">
        <v>110</v>
      </c>
      <c r="E113" s="4">
        <v>48.5</v>
      </c>
      <c r="F113" s="5">
        <v>28</v>
      </c>
      <c r="G113" s="4">
        <f t="shared" si="2"/>
        <v>1358</v>
      </c>
    </row>
    <row r="114" ht="55.2" customHeight="1" spans="1:7">
      <c r="A114" s="1" t="s">
        <v>117</v>
      </c>
      <c r="B114" s="2">
        <v>16950527</v>
      </c>
      <c r="C114" s="3" t="s">
        <v>119</v>
      </c>
      <c r="E114" s="4">
        <v>32</v>
      </c>
      <c r="F114" s="5">
        <v>12</v>
      </c>
      <c r="G114" s="4">
        <f t="shared" si="2"/>
        <v>384</v>
      </c>
    </row>
    <row r="115" ht="55.2" customHeight="1" spans="1:7">
      <c r="A115" s="1" t="s">
        <v>117</v>
      </c>
      <c r="B115" s="2">
        <v>16950510</v>
      </c>
      <c r="C115" s="3" t="s">
        <v>105</v>
      </c>
      <c r="E115" s="4">
        <v>9.9</v>
      </c>
      <c r="F115" s="5">
        <v>8</v>
      </c>
      <c r="G115" s="4">
        <f t="shared" si="2"/>
        <v>79.2</v>
      </c>
    </row>
    <row r="116" ht="55.2" customHeight="1" spans="1:7">
      <c r="A116" s="1" t="s">
        <v>117</v>
      </c>
      <c r="B116" s="2">
        <v>16950546</v>
      </c>
      <c r="C116" s="3" t="s">
        <v>101</v>
      </c>
      <c r="E116" s="4">
        <v>41</v>
      </c>
      <c r="F116" s="5">
        <v>28</v>
      </c>
      <c r="G116" s="4">
        <f t="shared" si="2"/>
        <v>1148</v>
      </c>
    </row>
    <row r="117" ht="55.2" customHeight="1" spans="1:7">
      <c r="A117" s="1" t="s">
        <v>117</v>
      </c>
      <c r="B117" s="2">
        <v>16950552</v>
      </c>
      <c r="C117" s="3" t="s">
        <v>102</v>
      </c>
      <c r="E117" s="4">
        <v>11</v>
      </c>
      <c r="F117" s="5">
        <v>119</v>
      </c>
      <c r="G117" s="4">
        <f t="shared" si="2"/>
        <v>1309</v>
      </c>
    </row>
    <row r="118" ht="55.2" customHeight="1" spans="1:7">
      <c r="A118" s="1" t="s">
        <v>117</v>
      </c>
      <c r="B118" s="2">
        <v>16950553</v>
      </c>
      <c r="C118" s="3" t="s">
        <v>114</v>
      </c>
      <c r="E118" s="4">
        <v>12.5</v>
      </c>
      <c r="F118" s="5">
        <v>51</v>
      </c>
      <c r="G118" s="4">
        <f t="shared" si="2"/>
        <v>637.5</v>
      </c>
    </row>
    <row r="119" ht="42" customHeight="1" spans="1:7">
      <c r="A119" s="1" t="s">
        <v>117</v>
      </c>
      <c r="B119" s="2">
        <v>16950559</v>
      </c>
      <c r="C119" s="3" t="s">
        <v>115</v>
      </c>
      <c r="E119" s="4">
        <v>12</v>
      </c>
      <c r="F119" s="5">
        <v>161</v>
      </c>
      <c r="G119" s="4">
        <f t="shared" si="2"/>
        <v>1932</v>
      </c>
    </row>
    <row r="120" ht="42" customHeight="1" spans="1:7">
      <c r="A120" s="1" t="s">
        <v>120</v>
      </c>
      <c r="B120" s="2">
        <v>16980110</v>
      </c>
      <c r="C120" s="3" t="s">
        <v>105</v>
      </c>
      <c r="E120" s="4">
        <v>9.9</v>
      </c>
      <c r="F120" s="5">
        <v>52</v>
      </c>
      <c r="G120" s="4">
        <f t="shared" si="2"/>
        <v>514.8</v>
      </c>
    </row>
    <row r="121" ht="42" customHeight="1" spans="1:7">
      <c r="A121" s="1" t="s">
        <v>120</v>
      </c>
      <c r="B121" s="2">
        <v>16980112</v>
      </c>
      <c r="C121" s="3" t="s">
        <v>121</v>
      </c>
      <c r="E121" s="4">
        <v>12.5</v>
      </c>
      <c r="F121" s="5">
        <v>115</v>
      </c>
      <c r="G121" s="4">
        <f t="shared" si="2"/>
        <v>1437.5</v>
      </c>
    </row>
    <row r="122" ht="42" customHeight="1" spans="1:7">
      <c r="A122" s="1" t="s">
        <v>120</v>
      </c>
      <c r="B122" s="2">
        <v>16980127</v>
      </c>
      <c r="C122" s="3" t="s">
        <v>106</v>
      </c>
      <c r="E122" s="4">
        <v>32</v>
      </c>
      <c r="F122" s="5">
        <v>119</v>
      </c>
      <c r="G122" s="4">
        <f t="shared" si="2"/>
        <v>3808</v>
      </c>
    </row>
    <row r="123" ht="42" customHeight="1" spans="1:7">
      <c r="A123" s="1" t="s">
        <v>120</v>
      </c>
      <c r="B123" s="2">
        <v>16980156</v>
      </c>
      <c r="C123" s="3" t="s">
        <v>116</v>
      </c>
      <c r="E123" s="4">
        <v>10.25</v>
      </c>
      <c r="F123" s="5">
        <v>53</v>
      </c>
      <c r="G123" s="4">
        <f t="shared" si="2"/>
        <v>543.25</v>
      </c>
    </row>
    <row r="124" ht="55.2" customHeight="1" spans="1:7">
      <c r="A124" s="1" t="s">
        <v>122</v>
      </c>
      <c r="B124" s="2">
        <v>16980210</v>
      </c>
      <c r="C124" s="3" t="s">
        <v>105</v>
      </c>
      <c r="E124" s="4">
        <v>9.9</v>
      </c>
      <c r="F124" s="5">
        <v>114</v>
      </c>
      <c r="G124" s="4">
        <f t="shared" si="2"/>
        <v>1128.6</v>
      </c>
    </row>
    <row r="125" ht="55.2" customHeight="1" spans="1:7">
      <c r="A125" s="1" t="s">
        <v>122</v>
      </c>
      <c r="B125" s="2">
        <v>16980212</v>
      </c>
      <c r="C125" s="3" t="s">
        <v>121</v>
      </c>
      <c r="E125" s="4">
        <v>12.5</v>
      </c>
      <c r="F125" s="5">
        <v>72</v>
      </c>
      <c r="G125" s="4">
        <f t="shared" si="2"/>
        <v>900</v>
      </c>
    </row>
    <row r="126" ht="55.2" customHeight="1" spans="1:7">
      <c r="A126" s="1" t="s">
        <v>122</v>
      </c>
      <c r="B126" s="2">
        <v>16980224</v>
      </c>
      <c r="C126" s="3" t="s">
        <v>118</v>
      </c>
      <c r="E126" s="4">
        <v>22</v>
      </c>
      <c r="F126" s="5">
        <v>15</v>
      </c>
      <c r="G126" s="4">
        <f t="shared" si="2"/>
        <v>330</v>
      </c>
    </row>
    <row r="127" ht="55.2" customHeight="1" spans="1:7">
      <c r="A127" s="1" t="s">
        <v>122</v>
      </c>
      <c r="B127" s="2">
        <v>16980226</v>
      </c>
      <c r="C127" s="3" t="s">
        <v>110</v>
      </c>
      <c r="E127" s="4">
        <v>32</v>
      </c>
      <c r="F127" s="5">
        <v>14</v>
      </c>
      <c r="G127" s="4">
        <f t="shared" si="2"/>
        <v>448</v>
      </c>
    </row>
    <row r="128" ht="55.2" customHeight="1" spans="1:7">
      <c r="A128" s="1" t="s">
        <v>122</v>
      </c>
      <c r="B128" s="2">
        <v>16980227</v>
      </c>
      <c r="C128" s="3" t="s">
        <v>106</v>
      </c>
      <c r="E128" s="4">
        <v>32</v>
      </c>
      <c r="F128" s="5">
        <v>105</v>
      </c>
      <c r="G128" s="4">
        <f t="shared" si="2"/>
        <v>3360</v>
      </c>
    </row>
    <row r="129" ht="55.2" customHeight="1" spans="1:7">
      <c r="A129" s="1" t="s">
        <v>122</v>
      </c>
      <c r="B129" s="2">
        <v>16980246</v>
      </c>
      <c r="C129" s="3" t="s">
        <v>101</v>
      </c>
      <c r="E129" s="4">
        <v>41</v>
      </c>
      <c r="F129" s="5">
        <v>2</v>
      </c>
      <c r="G129" s="4">
        <f t="shared" si="2"/>
        <v>82</v>
      </c>
    </row>
    <row r="130" ht="55.2" customHeight="1" spans="1:7">
      <c r="A130" s="1" t="s">
        <v>122</v>
      </c>
      <c r="B130" s="2">
        <v>16980256</v>
      </c>
      <c r="C130" s="3" t="s">
        <v>116</v>
      </c>
      <c r="E130" s="4">
        <v>10.25</v>
      </c>
      <c r="F130" s="5">
        <v>184</v>
      </c>
      <c r="G130" s="4">
        <f t="shared" si="2"/>
        <v>1886</v>
      </c>
    </row>
    <row r="131" ht="31.2" customHeight="1" spans="1:7">
      <c r="A131" s="1" t="s">
        <v>123</v>
      </c>
      <c r="B131" s="2">
        <v>16960409</v>
      </c>
      <c r="C131" s="3" t="s">
        <v>124</v>
      </c>
      <c r="E131" s="4">
        <v>10.5</v>
      </c>
      <c r="F131" s="5">
        <v>102</v>
      </c>
      <c r="G131" s="4">
        <f t="shared" si="2"/>
        <v>1071</v>
      </c>
    </row>
    <row r="132" ht="31.2" customHeight="1" spans="1:7">
      <c r="A132" s="1" t="s">
        <v>123</v>
      </c>
      <c r="B132" s="2">
        <v>169604121</v>
      </c>
      <c r="C132" s="3" t="s">
        <v>121</v>
      </c>
      <c r="E132" s="4">
        <v>21</v>
      </c>
      <c r="F132" s="5">
        <v>45</v>
      </c>
      <c r="G132" s="4">
        <f t="shared" si="2"/>
        <v>945</v>
      </c>
    </row>
    <row r="133" ht="31.2" customHeight="1" spans="1:7">
      <c r="A133" s="1" t="s">
        <v>125</v>
      </c>
      <c r="B133" s="2">
        <v>169604093</v>
      </c>
      <c r="C133" s="3" t="s">
        <v>124</v>
      </c>
      <c r="E133" s="4">
        <v>10.5</v>
      </c>
      <c r="F133" s="5">
        <v>4</v>
      </c>
      <c r="G133" s="4">
        <f t="shared" si="2"/>
        <v>42</v>
      </c>
    </row>
    <row r="134" ht="31.2" customHeight="1" spans="1:7">
      <c r="A134" s="1" t="s">
        <v>125</v>
      </c>
      <c r="B134" s="2">
        <v>169604103</v>
      </c>
      <c r="C134" s="3" t="s">
        <v>105</v>
      </c>
      <c r="E134" s="4">
        <v>20</v>
      </c>
      <c r="F134" s="5">
        <v>3</v>
      </c>
      <c r="G134" s="4">
        <f t="shared" si="2"/>
        <v>60</v>
      </c>
    </row>
    <row r="135" ht="31.2" customHeight="1" spans="1:7">
      <c r="A135" s="1" t="s">
        <v>125</v>
      </c>
      <c r="B135" s="2">
        <v>169604123</v>
      </c>
      <c r="C135" s="3" t="s">
        <v>121</v>
      </c>
      <c r="E135" s="4">
        <v>12.5</v>
      </c>
      <c r="F135" s="5">
        <v>5</v>
      </c>
      <c r="G135" s="4">
        <f t="shared" si="2"/>
        <v>62.5</v>
      </c>
    </row>
    <row r="136" ht="31.2" customHeight="1" spans="1:7">
      <c r="A136" s="1" t="s">
        <v>125</v>
      </c>
      <c r="B136" s="2">
        <v>169604273</v>
      </c>
      <c r="C136" s="3" t="s">
        <v>106</v>
      </c>
      <c r="E136" s="4">
        <v>55</v>
      </c>
      <c r="F136" s="5">
        <v>182</v>
      </c>
      <c r="G136" s="4">
        <f t="shared" si="2"/>
        <v>10010</v>
      </c>
    </row>
    <row r="137" ht="31.2" customHeight="1" spans="1:7">
      <c r="A137" s="1" t="s">
        <v>125</v>
      </c>
      <c r="B137" s="2">
        <v>169604563</v>
      </c>
      <c r="C137" s="3" t="s">
        <v>126</v>
      </c>
      <c r="E137" s="4">
        <v>12</v>
      </c>
      <c r="F137" s="5">
        <v>14</v>
      </c>
      <c r="G137" s="4">
        <f t="shared" si="2"/>
        <v>168</v>
      </c>
    </row>
    <row r="138" ht="31.2" customHeight="1" spans="1:7">
      <c r="A138" s="1" t="s">
        <v>127</v>
      </c>
      <c r="B138" s="2">
        <v>169604104</v>
      </c>
      <c r="C138" s="3" t="s">
        <v>105</v>
      </c>
      <c r="E138" s="4">
        <v>20</v>
      </c>
      <c r="F138" s="5">
        <v>6</v>
      </c>
      <c r="G138" s="4">
        <f t="shared" si="2"/>
        <v>120</v>
      </c>
    </row>
    <row r="139" ht="31.2" customHeight="1" spans="1:7">
      <c r="A139" s="1" t="s">
        <v>127</v>
      </c>
      <c r="B139" s="2">
        <v>169604124</v>
      </c>
      <c r="C139" s="3" t="s">
        <v>121</v>
      </c>
      <c r="E139" s="4">
        <v>21</v>
      </c>
      <c r="F139" s="5">
        <v>52</v>
      </c>
      <c r="G139" s="4">
        <f t="shared" si="2"/>
        <v>1092</v>
      </c>
    </row>
    <row r="140" ht="31.2" customHeight="1" spans="1:7">
      <c r="A140" s="1" t="s">
        <v>127</v>
      </c>
      <c r="B140" s="2">
        <v>169604274</v>
      </c>
      <c r="C140" s="3" t="s">
        <v>119</v>
      </c>
      <c r="E140" s="4">
        <v>55</v>
      </c>
      <c r="F140" s="5">
        <v>167</v>
      </c>
      <c r="G140" s="4">
        <f t="shared" si="2"/>
        <v>9185</v>
      </c>
    </row>
    <row r="141" ht="31.2" customHeight="1" spans="1:7">
      <c r="A141" s="1" t="s">
        <v>127</v>
      </c>
      <c r="B141" s="2">
        <v>169604094</v>
      </c>
      <c r="C141" s="3" t="s">
        <v>128</v>
      </c>
      <c r="E141" s="4">
        <v>10.5</v>
      </c>
      <c r="F141" s="5">
        <v>156</v>
      </c>
      <c r="G141" s="4">
        <f t="shared" si="2"/>
        <v>1638</v>
      </c>
    </row>
    <row r="142" ht="31.2" customHeight="1" spans="1:7">
      <c r="A142" s="1" t="s">
        <v>127</v>
      </c>
      <c r="B142" s="2">
        <v>169604564</v>
      </c>
      <c r="C142" s="3" t="s">
        <v>129</v>
      </c>
      <c r="E142" s="4">
        <v>12</v>
      </c>
      <c r="F142" s="5">
        <v>14</v>
      </c>
      <c r="G142" s="4">
        <f t="shared" si="2"/>
        <v>168</v>
      </c>
    </row>
    <row r="143" ht="80.25" customHeight="1" spans="1:7">
      <c r="A143" s="1" t="s">
        <v>130</v>
      </c>
      <c r="B143" s="2">
        <v>169604275</v>
      </c>
      <c r="C143" s="3" t="s">
        <v>106</v>
      </c>
      <c r="E143" s="4">
        <v>55</v>
      </c>
      <c r="F143" s="5">
        <v>154</v>
      </c>
      <c r="G143" s="4">
        <f t="shared" si="2"/>
        <v>8470</v>
      </c>
    </row>
    <row r="144" ht="31.2" customHeight="1" spans="1:7">
      <c r="A144" s="1" t="s">
        <v>131</v>
      </c>
      <c r="B144" s="2">
        <v>16100220</v>
      </c>
      <c r="C144" s="3" t="s">
        <v>132</v>
      </c>
      <c r="E144" s="4">
        <v>6.5</v>
      </c>
      <c r="F144" s="5">
        <v>191</v>
      </c>
      <c r="G144" s="4">
        <f t="shared" si="2"/>
        <v>1241.5</v>
      </c>
    </row>
    <row r="145" ht="31.2" customHeight="1" spans="1:7">
      <c r="A145" s="1" t="s">
        <v>131</v>
      </c>
      <c r="B145" s="2">
        <v>16100221</v>
      </c>
      <c r="C145" s="3" t="s">
        <v>133</v>
      </c>
      <c r="E145" s="4">
        <v>5.5</v>
      </c>
      <c r="F145" s="5">
        <v>426</v>
      </c>
      <c r="G145" s="4">
        <f t="shared" si="2"/>
        <v>2343</v>
      </c>
    </row>
    <row r="146" ht="31.2" customHeight="1" spans="1:7">
      <c r="A146" s="1" t="s">
        <v>131</v>
      </c>
      <c r="B146" s="2">
        <v>16100222</v>
      </c>
      <c r="C146" s="3" t="s">
        <v>134</v>
      </c>
      <c r="E146" s="4">
        <v>6.5</v>
      </c>
      <c r="F146" s="5">
        <v>207</v>
      </c>
      <c r="G146" s="4">
        <f t="shared" si="2"/>
        <v>1345.5</v>
      </c>
    </row>
    <row r="147" ht="31.2" customHeight="1" spans="1:7">
      <c r="A147" s="1" t="s">
        <v>131</v>
      </c>
      <c r="B147" s="2">
        <v>16100223</v>
      </c>
      <c r="C147" s="3" t="s">
        <v>135</v>
      </c>
      <c r="E147" s="4">
        <v>5</v>
      </c>
      <c r="F147" s="5">
        <v>354</v>
      </c>
      <c r="G147" s="4">
        <f t="shared" si="2"/>
        <v>1770</v>
      </c>
    </row>
    <row r="148" ht="31.2" customHeight="1" spans="1:7">
      <c r="A148" s="1" t="s">
        <v>131</v>
      </c>
      <c r="B148" s="2">
        <v>16100224</v>
      </c>
      <c r="C148" s="3" t="s">
        <v>136</v>
      </c>
      <c r="E148" s="4">
        <v>6.5</v>
      </c>
      <c r="F148" s="5">
        <v>136</v>
      </c>
      <c r="G148" s="4">
        <f t="shared" si="2"/>
        <v>884</v>
      </c>
    </row>
    <row r="149" ht="31.2" customHeight="1" spans="1:7">
      <c r="A149" s="1" t="s">
        <v>131</v>
      </c>
      <c r="B149" s="2">
        <v>16100225</v>
      </c>
      <c r="C149" s="3" t="s">
        <v>137</v>
      </c>
      <c r="E149" s="4">
        <v>5.5</v>
      </c>
      <c r="F149" s="5">
        <v>292</v>
      </c>
      <c r="G149" s="4">
        <f t="shared" si="2"/>
        <v>1606</v>
      </c>
    </row>
    <row r="150" ht="31.2" customHeight="1" spans="1:7">
      <c r="A150" s="1" t="s">
        <v>131</v>
      </c>
      <c r="B150" s="2">
        <v>16100226</v>
      </c>
      <c r="C150" s="3" t="s">
        <v>138</v>
      </c>
      <c r="E150" s="4">
        <v>6.5</v>
      </c>
      <c r="F150" s="5">
        <v>133</v>
      </c>
      <c r="G150" s="4">
        <f t="shared" si="2"/>
        <v>864.5</v>
      </c>
    </row>
    <row r="151" ht="31.2" customHeight="1" spans="1:7">
      <c r="A151" s="1" t="s">
        <v>131</v>
      </c>
      <c r="B151" s="2">
        <v>16100227</v>
      </c>
      <c r="C151" s="3" t="s">
        <v>139</v>
      </c>
      <c r="E151" s="4">
        <v>5</v>
      </c>
      <c r="F151" s="5">
        <v>238</v>
      </c>
      <c r="G151" s="4">
        <f t="shared" si="2"/>
        <v>1190</v>
      </c>
    </row>
    <row r="152" ht="31.2" customHeight="1" spans="1:7">
      <c r="A152" s="1" t="s">
        <v>131</v>
      </c>
      <c r="B152" s="2">
        <v>16100228</v>
      </c>
      <c r="C152" s="3" t="s">
        <v>140</v>
      </c>
      <c r="E152" s="4">
        <v>6.5</v>
      </c>
      <c r="F152" s="5">
        <v>131</v>
      </c>
      <c r="G152" s="4">
        <f t="shared" si="2"/>
        <v>851.5</v>
      </c>
    </row>
    <row r="153" ht="31.2" customHeight="1" spans="1:7">
      <c r="A153" s="1" t="s">
        <v>131</v>
      </c>
      <c r="B153" s="2">
        <v>16100229</v>
      </c>
      <c r="C153" s="3" t="s">
        <v>141</v>
      </c>
      <c r="E153" s="4">
        <v>5.5</v>
      </c>
      <c r="F153" s="5">
        <v>334</v>
      </c>
      <c r="G153" s="4">
        <f t="shared" si="2"/>
        <v>1837</v>
      </c>
    </row>
    <row r="154" ht="31.2" customHeight="1" spans="1:7">
      <c r="A154" s="1" t="s">
        <v>131</v>
      </c>
      <c r="B154" s="2">
        <v>16100230</v>
      </c>
      <c r="C154" s="3" t="s">
        <v>142</v>
      </c>
      <c r="E154" s="4">
        <v>6.5</v>
      </c>
      <c r="F154" s="5">
        <v>322</v>
      </c>
      <c r="G154" s="4">
        <f t="shared" si="2"/>
        <v>2093</v>
      </c>
    </row>
    <row r="155" ht="31.2" customHeight="1" spans="1:7">
      <c r="A155" s="1" t="s">
        <v>131</v>
      </c>
      <c r="B155" s="2">
        <v>16100231</v>
      </c>
      <c r="C155" s="3" t="s">
        <v>143</v>
      </c>
      <c r="E155" s="4">
        <v>5</v>
      </c>
      <c r="F155" s="5">
        <v>288</v>
      </c>
      <c r="G155" s="4">
        <f t="shared" si="2"/>
        <v>1440</v>
      </c>
    </row>
    <row r="156" ht="31.2" customHeight="1" spans="1:7">
      <c r="A156" s="1" t="s">
        <v>131</v>
      </c>
      <c r="B156" s="2">
        <v>16100232</v>
      </c>
      <c r="C156" s="3" t="s">
        <v>144</v>
      </c>
      <c r="E156" s="4">
        <v>6.5</v>
      </c>
      <c r="F156" s="5">
        <v>74</v>
      </c>
      <c r="G156" s="4">
        <f t="shared" si="2"/>
        <v>481</v>
      </c>
    </row>
    <row r="157" ht="31.2" customHeight="1" spans="1:7">
      <c r="A157" s="1" t="s">
        <v>131</v>
      </c>
      <c r="B157" s="2">
        <v>16100233</v>
      </c>
      <c r="C157" s="3" t="s">
        <v>145</v>
      </c>
      <c r="E157" s="4">
        <v>5.5</v>
      </c>
      <c r="F157" s="5">
        <v>348</v>
      </c>
      <c r="G157" s="4">
        <f t="shared" si="2"/>
        <v>1914</v>
      </c>
    </row>
    <row r="158" ht="31.2" customHeight="1" spans="1:7">
      <c r="A158" s="1" t="s">
        <v>131</v>
      </c>
      <c r="B158" s="2">
        <v>16100234</v>
      </c>
      <c r="C158" s="3" t="s">
        <v>146</v>
      </c>
      <c r="E158" s="4">
        <v>6.5</v>
      </c>
      <c r="F158" s="5">
        <v>230</v>
      </c>
      <c r="G158" s="4">
        <f t="shared" si="2"/>
        <v>1495</v>
      </c>
    </row>
    <row r="159" ht="31.2" customHeight="1" spans="1:7">
      <c r="A159" s="1" t="s">
        <v>131</v>
      </c>
      <c r="B159" s="2">
        <v>16100235</v>
      </c>
      <c r="C159" s="3" t="s">
        <v>147</v>
      </c>
      <c r="E159" s="4">
        <v>5</v>
      </c>
      <c r="F159" s="5">
        <v>270</v>
      </c>
      <c r="G159" s="4">
        <f t="shared" si="2"/>
        <v>1350</v>
      </c>
    </row>
    <row r="160" ht="31.2" customHeight="1" spans="1:7">
      <c r="A160" s="1" t="s">
        <v>131</v>
      </c>
      <c r="B160" s="2">
        <v>16100236</v>
      </c>
      <c r="C160" s="3" t="s">
        <v>148</v>
      </c>
      <c r="E160" s="4">
        <v>6.5</v>
      </c>
      <c r="F160" s="5">
        <v>302</v>
      </c>
      <c r="G160" s="4">
        <f t="shared" si="2"/>
        <v>1963</v>
      </c>
    </row>
    <row r="161" ht="31.2" customHeight="1" spans="1:7">
      <c r="A161" s="1" t="s">
        <v>131</v>
      </c>
      <c r="B161" s="2">
        <v>16100237</v>
      </c>
      <c r="C161" s="3" t="s">
        <v>149</v>
      </c>
      <c r="E161" s="4">
        <v>5.5</v>
      </c>
      <c r="F161" s="5">
        <v>128</v>
      </c>
      <c r="G161" s="4">
        <f t="shared" si="2"/>
        <v>704</v>
      </c>
    </row>
    <row r="162" ht="31.2" customHeight="1" spans="1:7">
      <c r="A162" s="1" t="s">
        <v>131</v>
      </c>
      <c r="B162" s="2">
        <v>16100238</v>
      </c>
      <c r="C162" s="3" t="s">
        <v>150</v>
      </c>
      <c r="E162" s="4">
        <v>6.5</v>
      </c>
      <c r="F162" s="5">
        <v>34</v>
      </c>
      <c r="G162" s="4">
        <f t="shared" si="2"/>
        <v>221</v>
      </c>
    </row>
    <row r="163" ht="31.2" customHeight="1" spans="1:7">
      <c r="A163" s="1" t="s">
        <v>131</v>
      </c>
      <c r="B163" s="2">
        <v>16100239</v>
      </c>
      <c r="C163" s="3" t="s">
        <v>151</v>
      </c>
      <c r="E163" s="4">
        <v>5</v>
      </c>
      <c r="F163" s="5">
        <v>171</v>
      </c>
      <c r="G163" s="4">
        <f t="shared" si="2"/>
        <v>855</v>
      </c>
    </row>
    <row r="164" ht="36.6" customHeight="1" spans="1:7">
      <c r="A164" s="1" t="s">
        <v>152</v>
      </c>
      <c r="B164" s="2">
        <v>16960110</v>
      </c>
      <c r="C164" s="3" t="s">
        <v>153</v>
      </c>
      <c r="E164" s="4">
        <v>16</v>
      </c>
      <c r="F164" s="5">
        <v>12</v>
      </c>
      <c r="G164" s="4">
        <f t="shared" si="2"/>
        <v>192</v>
      </c>
    </row>
    <row r="165" ht="36.6" customHeight="1" spans="1:7">
      <c r="A165" s="1" t="s">
        <v>152</v>
      </c>
      <c r="B165" s="2">
        <v>16960118</v>
      </c>
      <c r="C165" s="3" t="s">
        <v>154</v>
      </c>
      <c r="E165" s="4">
        <v>87</v>
      </c>
      <c r="F165" s="5">
        <v>5</v>
      </c>
      <c r="G165" s="4">
        <f t="shared" si="2"/>
        <v>435</v>
      </c>
    </row>
    <row r="166" ht="36.6" customHeight="1" spans="1:7">
      <c r="A166" s="1" t="s">
        <v>152</v>
      </c>
      <c r="B166" s="2">
        <v>16960124</v>
      </c>
      <c r="C166" s="3" t="s">
        <v>155</v>
      </c>
      <c r="E166" s="4">
        <v>20</v>
      </c>
      <c r="F166" s="5">
        <v>12</v>
      </c>
      <c r="G166" s="4">
        <f t="shared" si="2"/>
        <v>240</v>
      </c>
    </row>
    <row r="167" ht="36.6" customHeight="1" spans="1:7">
      <c r="A167" s="1" t="s">
        <v>152</v>
      </c>
      <c r="B167" s="2">
        <v>16960126</v>
      </c>
      <c r="C167" s="3" t="s">
        <v>156</v>
      </c>
      <c r="E167" s="4">
        <v>62</v>
      </c>
      <c r="F167" s="5">
        <v>4</v>
      </c>
      <c r="G167" s="4">
        <f t="shared" si="2"/>
        <v>248</v>
      </c>
    </row>
    <row r="168" ht="36.6" customHeight="1" spans="1:7">
      <c r="A168" s="1" t="s">
        <v>152</v>
      </c>
      <c r="B168" s="2">
        <v>16960146</v>
      </c>
      <c r="C168" s="3" t="s">
        <v>101</v>
      </c>
      <c r="E168" s="4">
        <v>50</v>
      </c>
      <c r="F168" s="5">
        <v>14</v>
      </c>
      <c r="G168" s="4">
        <f t="shared" si="2"/>
        <v>700</v>
      </c>
    </row>
    <row r="169" ht="36.6" customHeight="1" spans="1:7">
      <c r="A169" s="1" t="s">
        <v>152</v>
      </c>
      <c r="B169" s="2">
        <v>16960152</v>
      </c>
      <c r="C169" s="3" t="s">
        <v>102</v>
      </c>
      <c r="E169" s="4">
        <v>17</v>
      </c>
      <c r="F169" s="5">
        <v>3</v>
      </c>
      <c r="G169" s="4">
        <f t="shared" si="2"/>
        <v>51</v>
      </c>
    </row>
    <row r="170" ht="36.6" customHeight="1" spans="1:7">
      <c r="A170" s="1" t="s">
        <v>152</v>
      </c>
      <c r="B170" s="2">
        <v>16960159</v>
      </c>
      <c r="C170" s="3" t="s">
        <v>115</v>
      </c>
      <c r="E170" s="4">
        <v>17.5</v>
      </c>
      <c r="F170" s="5">
        <v>176</v>
      </c>
      <c r="G170" s="4">
        <f t="shared" si="2"/>
        <v>3080</v>
      </c>
    </row>
    <row r="171" ht="36.6" customHeight="1" spans="1:7">
      <c r="A171" s="1" t="s">
        <v>152</v>
      </c>
      <c r="B171" s="2">
        <v>16960112</v>
      </c>
      <c r="C171" s="3" t="s">
        <v>121</v>
      </c>
      <c r="E171" s="4">
        <v>18</v>
      </c>
      <c r="F171" s="5">
        <v>21</v>
      </c>
      <c r="G171" s="4">
        <f t="shared" si="2"/>
        <v>378</v>
      </c>
    </row>
    <row r="172" ht="37.95" customHeight="1" spans="1:7">
      <c r="A172" s="1" t="s">
        <v>157</v>
      </c>
      <c r="B172" s="2">
        <v>16960212</v>
      </c>
      <c r="C172" s="3" t="s">
        <v>121</v>
      </c>
      <c r="E172" s="4">
        <v>18</v>
      </c>
      <c r="F172" s="5">
        <v>159</v>
      </c>
      <c r="G172" s="4">
        <f t="shared" si="2"/>
        <v>2862</v>
      </c>
    </row>
    <row r="173" ht="37.95" customHeight="1" spans="1:7">
      <c r="A173" s="1" t="s">
        <v>157</v>
      </c>
      <c r="B173" s="2">
        <v>16960218</v>
      </c>
      <c r="C173" s="3" t="s">
        <v>154</v>
      </c>
      <c r="E173" s="4">
        <v>87</v>
      </c>
      <c r="F173" s="5">
        <v>25</v>
      </c>
      <c r="G173" s="4">
        <f t="shared" si="2"/>
        <v>2175</v>
      </c>
    </row>
    <row r="174" ht="37.95" customHeight="1" spans="1:7">
      <c r="A174" s="1" t="s">
        <v>157</v>
      </c>
      <c r="B174" s="2">
        <v>16960224</v>
      </c>
      <c r="C174" s="3" t="s">
        <v>158</v>
      </c>
      <c r="E174" s="4">
        <v>30</v>
      </c>
      <c r="F174" s="5">
        <v>28</v>
      </c>
      <c r="G174" s="4">
        <f t="shared" ref="G174:G225" si="3">F174*E174</f>
        <v>840</v>
      </c>
    </row>
    <row r="175" ht="37.95" customHeight="1" spans="1:7">
      <c r="A175" s="1" t="s">
        <v>157</v>
      </c>
      <c r="B175" s="2">
        <v>16960226</v>
      </c>
      <c r="C175" s="3" t="s">
        <v>156</v>
      </c>
      <c r="E175" s="4">
        <v>62</v>
      </c>
      <c r="F175" s="5">
        <v>20</v>
      </c>
      <c r="G175" s="4">
        <f t="shared" si="3"/>
        <v>1240</v>
      </c>
    </row>
    <row r="176" ht="29.4" customHeight="1" spans="1:7">
      <c r="A176" s="1" t="s">
        <v>159</v>
      </c>
      <c r="B176" s="2">
        <v>16960310</v>
      </c>
      <c r="C176" s="3" t="s">
        <v>105</v>
      </c>
      <c r="E176" s="4">
        <v>17</v>
      </c>
      <c r="F176" s="5">
        <v>95</v>
      </c>
      <c r="G176" s="4">
        <f t="shared" si="3"/>
        <v>1615</v>
      </c>
    </row>
    <row r="177" ht="29.4" customHeight="1" spans="1:7">
      <c r="A177" s="1" t="s">
        <v>159</v>
      </c>
      <c r="B177" s="2">
        <v>16960312</v>
      </c>
      <c r="C177" s="3" t="s">
        <v>121</v>
      </c>
      <c r="E177" s="4">
        <v>19</v>
      </c>
      <c r="F177" s="5">
        <v>39</v>
      </c>
      <c r="G177" s="4">
        <f t="shared" si="3"/>
        <v>741</v>
      </c>
    </row>
    <row r="178" ht="29.4" customHeight="1" spans="1:7">
      <c r="A178" s="1" t="s">
        <v>159</v>
      </c>
      <c r="B178" s="2">
        <v>16960324</v>
      </c>
      <c r="C178" s="3" t="s">
        <v>155</v>
      </c>
      <c r="E178" s="4">
        <v>24</v>
      </c>
      <c r="F178" s="5">
        <v>18</v>
      </c>
      <c r="G178" s="4">
        <f t="shared" si="3"/>
        <v>432</v>
      </c>
    </row>
    <row r="179" ht="29.4" customHeight="1" spans="1:7">
      <c r="A179" s="1" t="s">
        <v>159</v>
      </c>
      <c r="B179" s="2">
        <v>16960326</v>
      </c>
      <c r="C179" s="3" t="s">
        <v>156</v>
      </c>
      <c r="E179" s="4">
        <v>73</v>
      </c>
      <c r="F179" s="5">
        <v>10</v>
      </c>
      <c r="G179" s="4">
        <f t="shared" si="3"/>
        <v>730</v>
      </c>
    </row>
    <row r="180" ht="29.4" customHeight="1" spans="1:7">
      <c r="A180" s="1" t="s">
        <v>159</v>
      </c>
      <c r="B180" s="2">
        <v>16960327</v>
      </c>
      <c r="C180" s="3" t="s">
        <v>106</v>
      </c>
      <c r="E180" s="4">
        <v>56</v>
      </c>
      <c r="F180" s="5">
        <v>112</v>
      </c>
      <c r="G180" s="4">
        <f t="shared" si="3"/>
        <v>6272</v>
      </c>
    </row>
    <row r="181" ht="29.4" customHeight="1" spans="1:7">
      <c r="A181" s="1" t="s">
        <v>159</v>
      </c>
      <c r="B181" s="2">
        <v>16960346</v>
      </c>
      <c r="C181" s="3" t="s">
        <v>101</v>
      </c>
      <c r="E181" s="4">
        <v>54</v>
      </c>
      <c r="F181" s="5">
        <v>2</v>
      </c>
      <c r="G181" s="4">
        <f t="shared" si="3"/>
        <v>108</v>
      </c>
    </row>
    <row r="182" ht="29.4" customHeight="1" spans="1:7">
      <c r="A182" s="1" t="s">
        <v>159</v>
      </c>
      <c r="B182" s="2">
        <v>16960352</v>
      </c>
      <c r="C182" s="3" t="s">
        <v>102</v>
      </c>
      <c r="E182" s="4">
        <v>18</v>
      </c>
      <c r="F182" s="5">
        <v>8</v>
      </c>
      <c r="G182" s="4">
        <f t="shared" si="3"/>
        <v>144</v>
      </c>
    </row>
    <row r="183" ht="29.4" customHeight="1" spans="1:7">
      <c r="A183" s="1" t="s">
        <v>159</v>
      </c>
      <c r="B183" s="2">
        <v>16960353</v>
      </c>
      <c r="C183" s="3" t="s">
        <v>114</v>
      </c>
      <c r="E183" s="4">
        <v>24</v>
      </c>
      <c r="F183" s="5">
        <v>5</v>
      </c>
      <c r="G183" s="4">
        <f t="shared" si="3"/>
        <v>120</v>
      </c>
    </row>
    <row r="184" ht="49.95" customHeight="1" spans="1:7">
      <c r="A184" s="1" t="s">
        <v>160</v>
      </c>
      <c r="B184" s="2">
        <v>16020001</v>
      </c>
      <c r="C184" s="3" t="s">
        <v>161</v>
      </c>
      <c r="E184" s="4">
        <v>14.9</v>
      </c>
      <c r="F184" s="5">
        <v>365</v>
      </c>
      <c r="G184" s="4">
        <f t="shared" si="3"/>
        <v>5438.5</v>
      </c>
    </row>
    <row r="185" ht="49.95" customHeight="1" spans="1:7">
      <c r="A185" s="1" t="s">
        <v>160</v>
      </c>
      <c r="B185" s="2">
        <v>16020002</v>
      </c>
      <c r="C185" s="3" t="s">
        <v>162</v>
      </c>
      <c r="E185" s="4">
        <v>14.9</v>
      </c>
      <c r="F185" s="5">
        <v>365</v>
      </c>
      <c r="G185" s="4">
        <f t="shared" si="3"/>
        <v>5438.5</v>
      </c>
    </row>
    <row r="186" ht="49.95" customHeight="1" spans="1:7">
      <c r="A186" s="1" t="s">
        <v>160</v>
      </c>
      <c r="B186" s="2">
        <v>16020003</v>
      </c>
      <c r="C186" s="3" t="s">
        <v>163</v>
      </c>
      <c r="E186" s="4">
        <v>14.9</v>
      </c>
      <c r="F186" s="5">
        <v>351</v>
      </c>
      <c r="G186" s="4">
        <f t="shared" si="3"/>
        <v>5229.9</v>
      </c>
    </row>
    <row r="187" ht="49.95" customHeight="1" spans="1:7">
      <c r="A187" s="1" t="s">
        <v>160</v>
      </c>
      <c r="B187" s="2">
        <v>16020004</v>
      </c>
      <c r="C187" s="3" t="s">
        <v>164</v>
      </c>
      <c r="E187" s="4">
        <v>14.9</v>
      </c>
      <c r="F187" s="5">
        <v>387</v>
      </c>
      <c r="G187" s="4">
        <f t="shared" si="3"/>
        <v>5766.3</v>
      </c>
    </row>
    <row r="188" ht="73.2" customHeight="1" spans="1:7">
      <c r="A188" s="1" t="s">
        <v>165</v>
      </c>
      <c r="B188" s="2">
        <v>16020006</v>
      </c>
      <c r="C188" s="3" t="s">
        <v>166</v>
      </c>
      <c r="E188" s="4">
        <v>44</v>
      </c>
      <c r="F188" s="5">
        <v>81</v>
      </c>
      <c r="G188" s="4">
        <f t="shared" si="3"/>
        <v>3564</v>
      </c>
    </row>
    <row r="189" ht="73.2" customHeight="1" spans="1:7">
      <c r="A189" s="1" t="s">
        <v>165</v>
      </c>
      <c r="B189" s="2">
        <v>16020008</v>
      </c>
      <c r="C189" s="3" t="s">
        <v>167</v>
      </c>
      <c r="E189" s="4">
        <v>44</v>
      </c>
      <c r="F189" s="5">
        <v>99</v>
      </c>
      <c r="G189" s="4">
        <f t="shared" si="3"/>
        <v>4356</v>
      </c>
    </row>
    <row r="190" ht="73.2" customHeight="1" spans="1:7">
      <c r="A190" s="1" t="s">
        <v>165</v>
      </c>
      <c r="B190" s="2">
        <v>16020005</v>
      </c>
      <c r="C190" s="3" t="s">
        <v>168</v>
      </c>
      <c r="E190" s="4">
        <v>44</v>
      </c>
      <c r="F190" s="5">
        <v>63</v>
      </c>
      <c r="G190" s="4">
        <f t="shared" si="3"/>
        <v>2772</v>
      </c>
    </row>
    <row r="191" ht="73.2" customHeight="1" spans="1:7">
      <c r="A191" s="1" t="s">
        <v>165</v>
      </c>
      <c r="B191" s="2">
        <v>16020009</v>
      </c>
      <c r="C191" s="3" t="s">
        <v>169</v>
      </c>
      <c r="E191" s="4">
        <v>16</v>
      </c>
      <c r="F191" s="5">
        <v>178</v>
      </c>
      <c r="G191" s="4">
        <f t="shared" si="3"/>
        <v>2848</v>
      </c>
    </row>
    <row r="192" ht="73.2" customHeight="1" spans="1:7">
      <c r="A192" s="1" t="s">
        <v>165</v>
      </c>
      <c r="B192" s="2">
        <v>16020010</v>
      </c>
      <c r="C192" s="3" t="s">
        <v>170</v>
      </c>
      <c r="E192" s="4">
        <v>16</v>
      </c>
      <c r="F192" s="5">
        <v>190</v>
      </c>
      <c r="G192" s="4">
        <f t="shared" si="3"/>
        <v>3040</v>
      </c>
    </row>
    <row r="193" ht="73.2" customHeight="1" spans="1:7">
      <c r="A193" s="1" t="s">
        <v>165</v>
      </c>
      <c r="B193" s="2">
        <v>16020011</v>
      </c>
      <c r="C193" s="3" t="s">
        <v>171</v>
      </c>
      <c r="E193" s="4">
        <v>16</v>
      </c>
      <c r="F193" s="5">
        <v>47</v>
      </c>
      <c r="G193" s="4">
        <f t="shared" si="3"/>
        <v>752</v>
      </c>
    </row>
    <row r="194" ht="73.2" customHeight="1" spans="1:7">
      <c r="A194" s="1" t="s">
        <v>165</v>
      </c>
      <c r="B194" s="2">
        <v>16020012</v>
      </c>
      <c r="C194" s="3" t="s">
        <v>172</v>
      </c>
      <c r="E194" s="4">
        <v>16</v>
      </c>
      <c r="F194" s="5">
        <v>116</v>
      </c>
      <c r="G194" s="4">
        <f t="shared" si="3"/>
        <v>1856</v>
      </c>
    </row>
    <row r="195" ht="73.2" customHeight="1" spans="1:7">
      <c r="A195" s="1" t="s">
        <v>165</v>
      </c>
      <c r="B195" s="2">
        <v>16020015</v>
      </c>
      <c r="C195" s="3" t="s">
        <v>173</v>
      </c>
      <c r="E195" s="4">
        <v>48</v>
      </c>
      <c r="F195" s="5">
        <v>8</v>
      </c>
      <c r="G195" s="4">
        <f t="shared" si="3"/>
        <v>384</v>
      </c>
    </row>
    <row r="196" ht="73.2" customHeight="1" spans="1:7">
      <c r="A196" s="1" t="s">
        <v>165</v>
      </c>
      <c r="B196" s="2">
        <v>16020014</v>
      </c>
      <c r="C196" s="3" t="s">
        <v>174</v>
      </c>
      <c r="E196" s="4">
        <v>48</v>
      </c>
      <c r="F196" s="5">
        <v>66</v>
      </c>
      <c r="G196" s="4">
        <f t="shared" si="3"/>
        <v>3168</v>
      </c>
    </row>
    <row r="197" ht="73.2" customHeight="1" spans="1:7">
      <c r="A197" s="1" t="s">
        <v>165</v>
      </c>
      <c r="B197" s="2">
        <v>16020016</v>
      </c>
      <c r="C197" s="3" t="s">
        <v>175</v>
      </c>
      <c r="E197" s="4">
        <v>48</v>
      </c>
      <c r="F197" s="5">
        <v>75</v>
      </c>
      <c r="G197" s="4">
        <f t="shared" si="3"/>
        <v>3600</v>
      </c>
    </row>
    <row r="198" ht="73.2" customHeight="1" spans="1:7">
      <c r="A198" s="1" t="s">
        <v>165</v>
      </c>
      <c r="B198" s="2">
        <v>16020013</v>
      </c>
      <c r="C198" s="3" t="s">
        <v>176</v>
      </c>
      <c r="E198" s="4">
        <v>48</v>
      </c>
      <c r="F198" s="5">
        <v>48</v>
      </c>
      <c r="G198" s="4">
        <f t="shared" si="3"/>
        <v>2304</v>
      </c>
    </row>
    <row r="199" ht="142.5" customHeight="1" spans="1:7">
      <c r="A199" s="1" t="s">
        <v>177</v>
      </c>
      <c r="B199" s="2">
        <v>16880302</v>
      </c>
      <c r="C199" s="3" t="s">
        <v>178</v>
      </c>
      <c r="E199" s="4">
        <v>15</v>
      </c>
      <c r="F199" s="5">
        <v>213</v>
      </c>
      <c r="G199" s="4">
        <f t="shared" si="3"/>
        <v>3195</v>
      </c>
    </row>
    <row r="200" ht="73.2" customHeight="1" spans="1:7">
      <c r="A200" s="1" t="s">
        <v>177</v>
      </c>
      <c r="B200" s="2">
        <v>16880309</v>
      </c>
      <c r="C200" s="3" t="s">
        <v>179</v>
      </c>
      <c r="E200" s="4">
        <v>25</v>
      </c>
      <c r="F200" s="5">
        <v>550</v>
      </c>
      <c r="G200" s="4">
        <f t="shared" si="3"/>
        <v>13750</v>
      </c>
    </row>
    <row r="201" ht="51" customHeight="1" spans="1:7">
      <c r="A201" s="1" t="s">
        <v>180</v>
      </c>
      <c r="B201" s="2">
        <v>16020052</v>
      </c>
      <c r="C201" s="3" t="s">
        <v>181</v>
      </c>
      <c r="E201" s="4">
        <v>6.5</v>
      </c>
      <c r="F201" s="5">
        <v>205</v>
      </c>
      <c r="G201" s="4">
        <f t="shared" si="3"/>
        <v>1332.5</v>
      </c>
    </row>
    <row r="202" ht="51" customHeight="1" spans="1:7">
      <c r="A202" s="1" t="s">
        <v>180</v>
      </c>
      <c r="B202" s="2">
        <v>16020053</v>
      </c>
      <c r="C202" s="3" t="s">
        <v>182</v>
      </c>
      <c r="E202" s="4">
        <v>6.5</v>
      </c>
      <c r="F202" s="5">
        <v>164</v>
      </c>
      <c r="G202" s="4">
        <f t="shared" si="3"/>
        <v>1066</v>
      </c>
    </row>
    <row r="203" ht="51" customHeight="1" spans="1:7">
      <c r="A203" s="1" t="s">
        <v>180</v>
      </c>
      <c r="B203" s="2">
        <v>16020056</v>
      </c>
      <c r="C203" s="3" t="s">
        <v>183</v>
      </c>
      <c r="E203" s="4">
        <v>7.5</v>
      </c>
      <c r="F203" s="5">
        <v>33</v>
      </c>
      <c r="G203" s="4">
        <f t="shared" si="3"/>
        <v>247.5</v>
      </c>
    </row>
    <row r="204" ht="51" customHeight="1" spans="1:7">
      <c r="A204" s="1" t="s">
        <v>180</v>
      </c>
      <c r="B204" s="2">
        <v>16020057</v>
      </c>
      <c r="C204" s="3" t="s">
        <v>184</v>
      </c>
      <c r="E204" s="4">
        <v>7.5</v>
      </c>
      <c r="F204" s="5">
        <v>179</v>
      </c>
      <c r="G204" s="4">
        <f t="shared" si="3"/>
        <v>1342.5</v>
      </c>
    </row>
    <row r="205" ht="73.2" customHeight="1" spans="1:7">
      <c r="A205" s="1" t="s">
        <v>180</v>
      </c>
      <c r="B205" s="2">
        <v>16001428</v>
      </c>
      <c r="C205" s="3" t="s">
        <v>185</v>
      </c>
      <c r="E205" s="4">
        <v>9</v>
      </c>
      <c r="F205" s="5">
        <v>126</v>
      </c>
      <c r="G205" s="4">
        <f t="shared" si="3"/>
        <v>1134</v>
      </c>
    </row>
    <row r="206" ht="73.2" customHeight="1" spans="1:7">
      <c r="A206" s="1" t="s">
        <v>180</v>
      </c>
      <c r="B206" s="2">
        <v>16003208</v>
      </c>
      <c r="C206" s="3" t="s">
        <v>186</v>
      </c>
      <c r="E206" s="4">
        <v>10</v>
      </c>
      <c r="F206" s="5">
        <v>74</v>
      </c>
      <c r="G206" s="4">
        <f t="shared" si="3"/>
        <v>740</v>
      </c>
    </row>
    <row r="207" ht="73.2" customHeight="1" spans="1:7">
      <c r="A207" s="1" t="s">
        <v>180</v>
      </c>
      <c r="B207" s="2">
        <v>16003209</v>
      </c>
      <c r="C207" s="3" t="s">
        <v>186</v>
      </c>
      <c r="E207" s="4">
        <v>10</v>
      </c>
      <c r="F207" s="5">
        <v>6</v>
      </c>
      <c r="G207" s="4">
        <f t="shared" si="3"/>
        <v>60</v>
      </c>
    </row>
    <row r="208" ht="73.2" customHeight="1" spans="1:7">
      <c r="A208" s="1" t="s">
        <v>180</v>
      </c>
      <c r="B208" s="2">
        <v>16003210</v>
      </c>
      <c r="C208" s="3" t="s">
        <v>186</v>
      </c>
      <c r="E208" s="4">
        <v>10</v>
      </c>
      <c r="F208" s="5">
        <v>18</v>
      </c>
      <c r="G208" s="4">
        <f t="shared" si="3"/>
        <v>180</v>
      </c>
    </row>
    <row r="209" ht="73.2" customHeight="1" spans="1:7">
      <c r="A209" s="1" t="s">
        <v>180</v>
      </c>
      <c r="B209" s="2">
        <v>16880205</v>
      </c>
      <c r="C209" s="3" t="s">
        <v>187</v>
      </c>
      <c r="E209" s="4">
        <v>12</v>
      </c>
      <c r="F209" s="5">
        <v>10</v>
      </c>
      <c r="G209" s="4">
        <f t="shared" si="3"/>
        <v>120</v>
      </c>
    </row>
    <row r="210" ht="73.2" customHeight="1" spans="1:7">
      <c r="A210" s="1" t="s">
        <v>180</v>
      </c>
      <c r="B210" s="2">
        <v>16880206</v>
      </c>
      <c r="C210" s="3" t="s">
        <v>188</v>
      </c>
      <c r="E210" s="4">
        <v>12</v>
      </c>
      <c r="F210" s="5">
        <v>4</v>
      </c>
      <c r="G210" s="4">
        <f t="shared" si="3"/>
        <v>48</v>
      </c>
    </row>
    <row r="211" ht="73.2" customHeight="1" spans="1:7">
      <c r="A211" s="1" t="s">
        <v>180</v>
      </c>
      <c r="B211" s="2">
        <v>16800004</v>
      </c>
      <c r="C211" s="3" t="s">
        <v>189</v>
      </c>
      <c r="E211" s="4">
        <v>58</v>
      </c>
      <c r="F211" s="5">
        <v>35</v>
      </c>
      <c r="G211" s="4">
        <f t="shared" si="3"/>
        <v>2030</v>
      </c>
    </row>
    <row r="212" ht="73.2" customHeight="1" spans="1:7">
      <c r="A212" s="1" t="s">
        <v>180</v>
      </c>
      <c r="B212" s="2">
        <v>16650799</v>
      </c>
      <c r="C212" s="3" t="s">
        <v>190</v>
      </c>
      <c r="E212" s="4">
        <v>40</v>
      </c>
      <c r="F212" s="5">
        <v>67</v>
      </c>
      <c r="G212" s="4">
        <f t="shared" si="3"/>
        <v>2680</v>
      </c>
    </row>
    <row r="213" ht="51" customHeight="1" spans="1:7">
      <c r="A213" s="1" t="s">
        <v>191</v>
      </c>
      <c r="B213" s="2">
        <v>16800119</v>
      </c>
      <c r="C213" s="3" t="s">
        <v>192</v>
      </c>
      <c r="E213" s="4">
        <v>20</v>
      </c>
      <c r="F213" s="5">
        <v>111</v>
      </c>
      <c r="G213" s="4">
        <f t="shared" si="3"/>
        <v>2220</v>
      </c>
    </row>
    <row r="214" ht="51" customHeight="1" spans="1:7">
      <c r="A214" s="1" t="s">
        <v>191</v>
      </c>
      <c r="B214" s="2">
        <v>16800120</v>
      </c>
      <c r="C214" s="3" t="s">
        <v>193</v>
      </c>
      <c r="E214" s="4">
        <v>20</v>
      </c>
      <c r="F214" s="5">
        <v>155</v>
      </c>
      <c r="G214" s="4">
        <f t="shared" si="3"/>
        <v>3100</v>
      </c>
    </row>
    <row r="215" ht="73.2" customHeight="1" spans="1:7">
      <c r="A215" s="1" t="s">
        <v>191</v>
      </c>
      <c r="B215" s="2">
        <v>168129373</v>
      </c>
      <c r="C215" s="3" t="s">
        <v>194</v>
      </c>
      <c r="E215" s="4">
        <v>10</v>
      </c>
      <c r="F215" s="5">
        <v>348</v>
      </c>
      <c r="G215" s="4">
        <f t="shared" si="3"/>
        <v>3480</v>
      </c>
    </row>
    <row r="216" ht="73.2" customHeight="1" spans="1:7">
      <c r="A216" s="1" t="s">
        <v>191</v>
      </c>
      <c r="B216" s="2">
        <v>168129385</v>
      </c>
      <c r="C216" s="3" t="s">
        <v>195</v>
      </c>
      <c r="E216" s="4">
        <v>10</v>
      </c>
      <c r="F216" s="5">
        <v>462</v>
      </c>
      <c r="G216" s="4">
        <f t="shared" si="3"/>
        <v>4620</v>
      </c>
    </row>
    <row r="217" ht="73.2" customHeight="1" spans="1:7">
      <c r="A217" s="1" t="s">
        <v>191</v>
      </c>
      <c r="B217" s="2">
        <v>168129386</v>
      </c>
      <c r="C217" s="3" t="s">
        <v>196</v>
      </c>
      <c r="E217" s="4">
        <v>10</v>
      </c>
      <c r="F217" s="5">
        <v>469</v>
      </c>
      <c r="G217" s="4">
        <f t="shared" si="3"/>
        <v>4690</v>
      </c>
    </row>
    <row r="218" ht="73.2" customHeight="1" spans="1:7">
      <c r="A218" s="1" t="s">
        <v>191</v>
      </c>
      <c r="B218" s="2">
        <v>168127395</v>
      </c>
      <c r="C218" s="3" t="s">
        <v>197</v>
      </c>
      <c r="E218" s="4">
        <v>3</v>
      </c>
      <c r="F218" s="5">
        <v>93</v>
      </c>
      <c r="G218" s="4">
        <f t="shared" si="3"/>
        <v>279</v>
      </c>
    </row>
    <row r="219" ht="73.2" customHeight="1" spans="1:7">
      <c r="A219" s="1" t="s">
        <v>191</v>
      </c>
      <c r="B219" s="2">
        <v>168127993</v>
      </c>
      <c r="C219" s="3" t="s">
        <v>198</v>
      </c>
      <c r="E219" s="4">
        <v>11.5</v>
      </c>
      <c r="F219" s="5">
        <v>34</v>
      </c>
      <c r="G219" s="4">
        <f t="shared" si="3"/>
        <v>391</v>
      </c>
    </row>
    <row r="220" ht="73.2" customHeight="1" spans="1:7">
      <c r="A220" s="1" t="s">
        <v>191</v>
      </c>
      <c r="B220" s="2">
        <v>168129375</v>
      </c>
      <c r="C220" s="3" t="s">
        <v>199</v>
      </c>
      <c r="E220" s="4">
        <v>8</v>
      </c>
      <c r="F220" s="5">
        <v>296</v>
      </c>
      <c r="G220" s="4">
        <f t="shared" si="3"/>
        <v>2368</v>
      </c>
    </row>
    <row r="221" ht="73.2" customHeight="1" spans="1:7">
      <c r="A221" s="1" t="s">
        <v>191</v>
      </c>
      <c r="B221" s="2">
        <v>168129559</v>
      </c>
      <c r="C221" s="3" t="s">
        <v>200</v>
      </c>
      <c r="E221" s="4">
        <v>10</v>
      </c>
      <c r="F221" s="5">
        <v>333</v>
      </c>
      <c r="G221" s="4">
        <f t="shared" si="3"/>
        <v>3330</v>
      </c>
    </row>
    <row r="222" ht="73.2" customHeight="1" spans="1:7">
      <c r="A222" s="1" t="s">
        <v>191</v>
      </c>
      <c r="B222" s="2">
        <v>16829039</v>
      </c>
      <c r="C222" s="3" t="s">
        <v>201</v>
      </c>
      <c r="E222" s="4">
        <v>7.5</v>
      </c>
      <c r="F222" s="5">
        <v>91</v>
      </c>
      <c r="G222" s="4">
        <f t="shared" si="3"/>
        <v>682.5</v>
      </c>
    </row>
    <row r="223" ht="73.2" customHeight="1" spans="1:7">
      <c r="A223" s="1" t="s">
        <v>191</v>
      </c>
      <c r="B223" s="2">
        <v>16829041</v>
      </c>
      <c r="C223" s="3" t="s">
        <v>202</v>
      </c>
      <c r="E223" s="4">
        <v>2</v>
      </c>
      <c r="F223" s="5">
        <v>88</v>
      </c>
      <c r="G223" s="4">
        <f t="shared" si="3"/>
        <v>176</v>
      </c>
    </row>
    <row r="224" ht="73.2" customHeight="1" spans="1:7">
      <c r="A224" s="1" t="s">
        <v>191</v>
      </c>
      <c r="B224" s="2">
        <v>16817652</v>
      </c>
      <c r="C224" s="3" t="s">
        <v>203</v>
      </c>
      <c r="E224" s="4">
        <v>10</v>
      </c>
      <c r="F224" s="5">
        <v>99</v>
      </c>
      <c r="G224" s="4">
        <f t="shared" si="3"/>
        <v>990</v>
      </c>
    </row>
    <row r="225" ht="73.2" customHeight="1" spans="1:7">
      <c r="A225" s="1" t="s">
        <v>191</v>
      </c>
      <c r="B225" s="2">
        <v>16817653</v>
      </c>
      <c r="C225" s="3" t="s">
        <v>203</v>
      </c>
      <c r="E225" s="4">
        <v>10</v>
      </c>
      <c r="F225" s="5">
        <v>73</v>
      </c>
      <c r="G225" s="4">
        <f t="shared" si="3"/>
        <v>730</v>
      </c>
    </row>
    <row r="226" ht="73.2" customHeight="1" spans="1:7">
      <c r="A226" s="1" t="s">
        <v>204</v>
      </c>
      <c r="B226" s="2">
        <v>16816372</v>
      </c>
      <c r="C226" s="3" t="s">
        <v>205</v>
      </c>
      <c r="E226" s="4">
        <v>8.5</v>
      </c>
      <c r="F226" s="5">
        <v>23</v>
      </c>
      <c r="G226" s="4">
        <f t="shared" ref="G226:G283" si="4">F226*E226</f>
        <v>195.5</v>
      </c>
    </row>
    <row r="227" ht="73.2" customHeight="1" spans="1:7">
      <c r="A227" s="1" t="s">
        <v>204</v>
      </c>
      <c r="B227" s="2">
        <v>16860005</v>
      </c>
      <c r="C227" s="3" t="s">
        <v>206</v>
      </c>
      <c r="E227" s="4">
        <v>12</v>
      </c>
      <c r="F227" s="5">
        <v>121</v>
      </c>
      <c r="G227" s="4">
        <f t="shared" si="4"/>
        <v>1452</v>
      </c>
    </row>
    <row r="228" ht="73.2" customHeight="1" spans="1:7">
      <c r="A228" s="1" t="s">
        <v>204</v>
      </c>
      <c r="B228" s="2">
        <v>16860006</v>
      </c>
      <c r="C228" s="3" t="s">
        <v>207</v>
      </c>
      <c r="E228" s="4">
        <v>9</v>
      </c>
      <c r="F228" s="5">
        <v>192</v>
      </c>
      <c r="G228" s="4">
        <f t="shared" si="4"/>
        <v>1728</v>
      </c>
    </row>
    <row r="229" ht="73.2" customHeight="1" spans="1:7">
      <c r="A229" s="1" t="s">
        <v>204</v>
      </c>
      <c r="B229" s="2">
        <v>16860009</v>
      </c>
      <c r="C229" s="3" t="s">
        <v>208</v>
      </c>
      <c r="E229" s="4">
        <v>10</v>
      </c>
      <c r="F229" s="5">
        <v>180</v>
      </c>
      <c r="G229" s="4">
        <f t="shared" si="4"/>
        <v>1800</v>
      </c>
    </row>
    <row r="230" ht="73.2" customHeight="1" spans="1:7">
      <c r="A230" s="1" t="s">
        <v>204</v>
      </c>
      <c r="B230" s="2">
        <v>16860010</v>
      </c>
      <c r="C230" s="3" t="s">
        <v>209</v>
      </c>
      <c r="E230" s="4">
        <v>8</v>
      </c>
      <c r="F230" s="5">
        <v>332</v>
      </c>
      <c r="G230" s="4">
        <f t="shared" si="4"/>
        <v>2656</v>
      </c>
    </row>
    <row r="231" ht="73.2" customHeight="1" spans="1:7">
      <c r="A231" s="1" t="s">
        <v>204</v>
      </c>
      <c r="B231" s="2">
        <v>160029255</v>
      </c>
      <c r="C231" s="3" t="s">
        <v>210</v>
      </c>
      <c r="E231" s="4">
        <v>6.5</v>
      </c>
      <c r="F231" s="5">
        <v>35</v>
      </c>
      <c r="G231" s="4">
        <f t="shared" si="4"/>
        <v>227.5</v>
      </c>
    </row>
    <row r="232" ht="73.2" customHeight="1" spans="1:7">
      <c r="A232" s="1" t="s">
        <v>204</v>
      </c>
      <c r="B232" s="2">
        <v>168129382</v>
      </c>
      <c r="C232" s="3" t="s">
        <v>211</v>
      </c>
      <c r="E232" s="4">
        <v>5</v>
      </c>
      <c r="F232" s="5">
        <v>348</v>
      </c>
      <c r="G232" s="4">
        <f t="shared" si="4"/>
        <v>1740</v>
      </c>
    </row>
    <row r="233" ht="73.2" customHeight="1" spans="1:7">
      <c r="A233" s="1" t="s">
        <v>204</v>
      </c>
      <c r="B233" s="2">
        <v>168129383</v>
      </c>
      <c r="C233" s="3" t="s">
        <v>212</v>
      </c>
      <c r="E233" s="4">
        <v>10</v>
      </c>
      <c r="F233" s="5">
        <v>447</v>
      </c>
      <c r="G233" s="4">
        <f t="shared" si="4"/>
        <v>4470</v>
      </c>
    </row>
    <row r="234" ht="73.2" customHeight="1" spans="1:7">
      <c r="A234" s="1" t="s">
        <v>204</v>
      </c>
      <c r="B234" s="2">
        <v>168129384</v>
      </c>
      <c r="C234" s="3" t="s">
        <v>213</v>
      </c>
      <c r="E234" s="4">
        <v>1.5</v>
      </c>
      <c r="F234" s="5">
        <v>504</v>
      </c>
      <c r="G234" s="4">
        <f t="shared" si="4"/>
        <v>756</v>
      </c>
    </row>
    <row r="235" ht="50.4" customHeight="1" spans="1:7">
      <c r="A235" s="1" t="s">
        <v>214</v>
      </c>
      <c r="B235" s="2">
        <v>168497940</v>
      </c>
      <c r="C235" s="3" t="s">
        <v>215</v>
      </c>
      <c r="E235" s="4">
        <v>5</v>
      </c>
      <c r="F235" s="5">
        <v>770</v>
      </c>
      <c r="G235" s="4">
        <f t="shared" si="4"/>
        <v>3850</v>
      </c>
    </row>
    <row r="236" ht="50.4" customHeight="1" spans="1:7">
      <c r="A236" s="1" t="s">
        <v>214</v>
      </c>
      <c r="B236" s="2">
        <v>168497941</v>
      </c>
      <c r="C236" s="3" t="s">
        <v>216</v>
      </c>
      <c r="E236" s="4">
        <v>6</v>
      </c>
      <c r="F236" s="5">
        <v>672</v>
      </c>
      <c r="G236" s="4">
        <f t="shared" si="4"/>
        <v>4032</v>
      </c>
    </row>
    <row r="237" ht="50.4" customHeight="1" spans="1:7">
      <c r="A237" s="1" t="s">
        <v>214</v>
      </c>
      <c r="B237" s="2">
        <v>16497942</v>
      </c>
      <c r="C237" s="3" t="s">
        <v>217</v>
      </c>
      <c r="E237" s="4">
        <v>11.5</v>
      </c>
      <c r="F237" s="5">
        <v>265</v>
      </c>
      <c r="G237" s="4">
        <f t="shared" si="4"/>
        <v>3047.5</v>
      </c>
    </row>
    <row r="238" ht="50.4" customHeight="1" spans="1:7">
      <c r="A238" s="1" t="s">
        <v>214</v>
      </c>
      <c r="B238" s="2">
        <v>168502600</v>
      </c>
      <c r="C238" s="3" t="s">
        <v>218</v>
      </c>
      <c r="E238" s="4">
        <v>18.5</v>
      </c>
      <c r="F238" s="5">
        <v>152</v>
      </c>
      <c r="G238" s="4">
        <f t="shared" si="4"/>
        <v>2812</v>
      </c>
    </row>
    <row r="239" ht="50.4" customHeight="1" spans="1:7">
      <c r="A239" s="1" t="s">
        <v>214</v>
      </c>
      <c r="B239" s="2">
        <v>168502602</v>
      </c>
      <c r="C239" s="3" t="s">
        <v>219</v>
      </c>
      <c r="E239" s="4">
        <v>27.5</v>
      </c>
      <c r="F239" s="5">
        <v>48</v>
      </c>
      <c r="G239" s="4">
        <f t="shared" si="4"/>
        <v>1320</v>
      </c>
    </row>
    <row r="240" ht="50.4" customHeight="1" spans="1:7">
      <c r="A240" s="1" t="s">
        <v>214</v>
      </c>
      <c r="B240" s="2">
        <v>168502601</v>
      </c>
      <c r="C240" s="3" t="s">
        <v>220</v>
      </c>
      <c r="E240" s="4">
        <v>18.5</v>
      </c>
      <c r="F240" s="5">
        <v>280</v>
      </c>
      <c r="G240" s="4">
        <f t="shared" si="4"/>
        <v>5180</v>
      </c>
    </row>
    <row r="241" ht="50.4" customHeight="1" spans="1:7">
      <c r="A241" s="1" t="s">
        <v>214</v>
      </c>
      <c r="B241" s="2">
        <v>168502603</v>
      </c>
      <c r="C241" s="3" t="s">
        <v>221</v>
      </c>
      <c r="E241" s="4">
        <v>27.5</v>
      </c>
      <c r="F241" s="5">
        <v>156</v>
      </c>
      <c r="G241" s="4">
        <f t="shared" si="4"/>
        <v>4290</v>
      </c>
    </row>
    <row r="242" ht="50.4" customHeight="1" spans="1:7">
      <c r="A242" s="1" t="s">
        <v>214</v>
      </c>
      <c r="B242" s="2">
        <v>16850368</v>
      </c>
      <c r="C242" s="3" t="s">
        <v>222</v>
      </c>
      <c r="E242" s="4">
        <v>16.5</v>
      </c>
      <c r="F242" s="5">
        <v>266</v>
      </c>
      <c r="G242" s="4">
        <f t="shared" si="4"/>
        <v>4389</v>
      </c>
    </row>
    <row r="243" ht="73.2" customHeight="1" spans="1:7">
      <c r="A243" s="1" t="s">
        <v>223</v>
      </c>
      <c r="B243" s="2">
        <v>16830046</v>
      </c>
      <c r="C243" s="3" t="s">
        <v>224</v>
      </c>
      <c r="E243" s="4">
        <v>3.5</v>
      </c>
      <c r="F243" s="5">
        <v>607</v>
      </c>
      <c r="G243" s="4">
        <f t="shared" si="4"/>
        <v>2124.5</v>
      </c>
    </row>
    <row r="244" ht="73.2" customHeight="1" spans="1:7">
      <c r="A244" s="1" t="s">
        <v>223</v>
      </c>
      <c r="B244" s="2">
        <v>16831247</v>
      </c>
      <c r="C244" s="3" t="s">
        <v>225</v>
      </c>
      <c r="E244" s="4">
        <v>5.2</v>
      </c>
      <c r="F244" s="5">
        <v>1100</v>
      </c>
      <c r="G244" s="4">
        <f t="shared" si="4"/>
        <v>5720</v>
      </c>
    </row>
    <row r="245" ht="73.2" customHeight="1" spans="1:7">
      <c r="A245" s="1" t="s">
        <v>223</v>
      </c>
      <c r="B245" s="2">
        <v>16831248</v>
      </c>
      <c r="C245" s="3" t="s">
        <v>226</v>
      </c>
      <c r="E245" s="4">
        <v>5.2</v>
      </c>
      <c r="F245" s="5">
        <v>707</v>
      </c>
      <c r="G245" s="4">
        <f t="shared" si="4"/>
        <v>3676.4</v>
      </c>
    </row>
    <row r="246" ht="73.2" customHeight="1" spans="1:7">
      <c r="A246" s="1" t="s">
        <v>223</v>
      </c>
      <c r="B246" s="2">
        <v>16831249</v>
      </c>
      <c r="C246" s="3" t="s">
        <v>227</v>
      </c>
      <c r="E246" s="4">
        <v>5.2</v>
      </c>
      <c r="F246" s="5">
        <v>1073</v>
      </c>
      <c r="G246" s="4">
        <f t="shared" si="4"/>
        <v>5579.6</v>
      </c>
    </row>
    <row r="247" ht="73.2" customHeight="1" spans="1:7">
      <c r="A247" s="1" t="s">
        <v>223</v>
      </c>
      <c r="B247" s="2">
        <v>16831250</v>
      </c>
      <c r="C247" s="3" t="s">
        <v>228</v>
      </c>
      <c r="E247" s="4">
        <v>5.2</v>
      </c>
      <c r="F247" s="5">
        <v>1090</v>
      </c>
      <c r="G247" s="4">
        <f t="shared" si="4"/>
        <v>5668</v>
      </c>
    </row>
    <row r="248" ht="73.2" customHeight="1" spans="1:7">
      <c r="A248" s="1" t="s">
        <v>223</v>
      </c>
      <c r="B248" s="2">
        <v>16831251</v>
      </c>
      <c r="C248" s="3" t="s">
        <v>229</v>
      </c>
      <c r="E248" s="4">
        <v>5.2</v>
      </c>
      <c r="F248" s="5">
        <v>1090</v>
      </c>
      <c r="G248" s="4">
        <f t="shared" si="4"/>
        <v>5668</v>
      </c>
    </row>
    <row r="249" ht="73.2" customHeight="1" spans="1:7">
      <c r="A249" s="1" t="s">
        <v>223</v>
      </c>
      <c r="B249" s="2">
        <v>168000061</v>
      </c>
      <c r="C249" s="3" t="s">
        <v>230</v>
      </c>
      <c r="E249" s="4">
        <v>19</v>
      </c>
      <c r="F249" s="5">
        <v>58</v>
      </c>
      <c r="G249" s="4">
        <f t="shared" si="4"/>
        <v>1102</v>
      </c>
    </row>
    <row r="250" ht="73.2" customHeight="1" spans="1:7">
      <c r="A250" s="1" t="s">
        <v>231</v>
      </c>
      <c r="B250" s="2">
        <v>16817308</v>
      </c>
      <c r="C250" s="3" t="s">
        <v>232</v>
      </c>
      <c r="E250" s="4">
        <v>22</v>
      </c>
      <c r="F250" s="5">
        <v>332</v>
      </c>
      <c r="G250" s="4">
        <f t="shared" si="4"/>
        <v>7304</v>
      </c>
    </row>
    <row r="251" ht="73.2" customHeight="1" spans="1:7">
      <c r="A251" s="1" t="s">
        <v>231</v>
      </c>
      <c r="B251" s="2">
        <v>1681730801</v>
      </c>
      <c r="C251" s="3" t="s">
        <v>233</v>
      </c>
      <c r="E251" s="4">
        <v>12</v>
      </c>
      <c r="F251" s="5">
        <v>35</v>
      </c>
      <c r="G251" s="4">
        <f t="shared" si="4"/>
        <v>420</v>
      </c>
    </row>
    <row r="252" ht="73.2" customHeight="1" spans="1:7">
      <c r="A252" s="1" t="s">
        <v>231</v>
      </c>
      <c r="B252" s="2">
        <v>16817306</v>
      </c>
      <c r="C252" s="3" t="s">
        <v>234</v>
      </c>
      <c r="E252" s="4">
        <v>9.5</v>
      </c>
      <c r="F252" s="5">
        <v>574</v>
      </c>
      <c r="G252" s="4">
        <f t="shared" si="4"/>
        <v>5453</v>
      </c>
    </row>
    <row r="253" ht="73.2" customHeight="1" spans="1:7">
      <c r="A253" s="1" t="s">
        <v>231</v>
      </c>
      <c r="B253" s="2">
        <v>16817301</v>
      </c>
      <c r="C253" s="3" t="s">
        <v>235</v>
      </c>
      <c r="E253" s="4">
        <v>22</v>
      </c>
      <c r="F253" s="5">
        <v>99</v>
      </c>
      <c r="G253" s="4">
        <f t="shared" si="4"/>
        <v>2178</v>
      </c>
    </row>
    <row r="254" ht="73.2" customHeight="1" spans="1:7">
      <c r="A254" s="1" t="s">
        <v>231</v>
      </c>
      <c r="B254" s="2">
        <v>16817302</v>
      </c>
      <c r="C254" s="3" t="s">
        <v>235</v>
      </c>
      <c r="E254" s="4">
        <v>22</v>
      </c>
      <c r="F254" s="5">
        <v>277</v>
      </c>
      <c r="G254" s="4">
        <f t="shared" si="4"/>
        <v>6094</v>
      </c>
    </row>
    <row r="255" ht="73.2" customHeight="1" spans="1:7">
      <c r="A255" s="1" t="s">
        <v>231</v>
      </c>
      <c r="B255" s="2">
        <v>16817325</v>
      </c>
      <c r="C255" s="3" t="s">
        <v>236</v>
      </c>
      <c r="E255" s="4">
        <v>24</v>
      </c>
      <c r="F255" s="5">
        <v>164</v>
      </c>
      <c r="G255" s="4">
        <f t="shared" si="4"/>
        <v>3936</v>
      </c>
    </row>
    <row r="256" ht="73.2" customHeight="1" spans="1:7">
      <c r="A256" s="1" t="s">
        <v>231</v>
      </c>
      <c r="B256" s="2">
        <v>16817312</v>
      </c>
      <c r="C256" s="3" t="s">
        <v>237</v>
      </c>
      <c r="E256" s="4">
        <v>29.5</v>
      </c>
      <c r="F256" s="5">
        <v>409</v>
      </c>
      <c r="G256" s="4">
        <f t="shared" si="4"/>
        <v>12065.5</v>
      </c>
    </row>
    <row r="257" ht="73.2" customHeight="1" spans="1:7">
      <c r="A257" s="1" t="s">
        <v>231</v>
      </c>
      <c r="B257" s="2">
        <v>16817316</v>
      </c>
      <c r="C257" s="3" t="s">
        <v>238</v>
      </c>
      <c r="E257" s="4">
        <v>14.5</v>
      </c>
      <c r="F257" s="5">
        <v>754</v>
      </c>
      <c r="G257" s="4">
        <f t="shared" si="4"/>
        <v>10933</v>
      </c>
    </row>
    <row r="258" ht="73.2" customHeight="1" spans="1:7">
      <c r="A258" s="1" t="s">
        <v>231</v>
      </c>
      <c r="B258" s="2">
        <v>16817321</v>
      </c>
      <c r="C258" s="3" t="s">
        <v>239</v>
      </c>
      <c r="E258" s="4">
        <v>18</v>
      </c>
      <c r="F258" s="5">
        <v>152</v>
      </c>
      <c r="G258" s="4">
        <f t="shared" si="4"/>
        <v>2736</v>
      </c>
    </row>
    <row r="259" ht="73.2" customHeight="1" spans="1:7">
      <c r="A259" s="1" t="s">
        <v>231</v>
      </c>
      <c r="B259" s="2">
        <v>16817314</v>
      </c>
      <c r="C259" s="3" t="s">
        <v>240</v>
      </c>
      <c r="E259" s="4">
        <v>15.5</v>
      </c>
      <c r="F259" s="5">
        <v>450</v>
      </c>
      <c r="G259" s="4">
        <f t="shared" si="4"/>
        <v>6975</v>
      </c>
    </row>
    <row r="260" ht="73.2" customHeight="1" spans="1:7">
      <c r="A260" s="1" t="s">
        <v>231</v>
      </c>
      <c r="B260" s="2">
        <v>16817315</v>
      </c>
      <c r="C260" s="3" t="s">
        <v>241</v>
      </c>
      <c r="E260" s="4">
        <v>14.5</v>
      </c>
      <c r="F260" s="5">
        <v>617</v>
      </c>
      <c r="G260" s="4">
        <f t="shared" si="4"/>
        <v>8946.5</v>
      </c>
    </row>
    <row r="261" ht="73.2" customHeight="1" spans="1:7">
      <c r="A261" s="1" t="s">
        <v>231</v>
      </c>
      <c r="B261" s="2">
        <v>16817310</v>
      </c>
      <c r="C261" s="3" t="s">
        <v>242</v>
      </c>
      <c r="E261" s="4">
        <v>7.5</v>
      </c>
      <c r="F261" s="5">
        <v>663</v>
      </c>
      <c r="G261" s="4">
        <f t="shared" si="4"/>
        <v>4972.5</v>
      </c>
    </row>
    <row r="262" ht="73.2" customHeight="1" spans="1:7">
      <c r="A262" s="1" t="s">
        <v>231</v>
      </c>
      <c r="B262" s="2">
        <v>16817304</v>
      </c>
      <c r="C262" s="3" t="s">
        <v>243</v>
      </c>
      <c r="E262" s="4">
        <v>15</v>
      </c>
      <c r="F262" s="5">
        <v>77</v>
      </c>
      <c r="G262" s="4">
        <f t="shared" si="4"/>
        <v>1155</v>
      </c>
    </row>
    <row r="263" ht="73.2" customHeight="1" spans="1:7">
      <c r="A263" s="1" t="s">
        <v>231</v>
      </c>
      <c r="B263" s="2">
        <v>16817603</v>
      </c>
      <c r="C263" s="3" t="s">
        <v>244</v>
      </c>
      <c r="E263" s="4">
        <v>16.5</v>
      </c>
      <c r="F263" s="5">
        <v>79</v>
      </c>
      <c r="G263" s="4">
        <f t="shared" si="4"/>
        <v>1303.5</v>
      </c>
    </row>
    <row r="264" ht="73.2" customHeight="1" spans="1:7">
      <c r="A264" s="1" t="s">
        <v>231</v>
      </c>
      <c r="B264" s="2">
        <v>16817604</v>
      </c>
      <c r="C264" s="3" t="s">
        <v>245</v>
      </c>
      <c r="E264" s="4">
        <v>12.5</v>
      </c>
      <c r="F264" s="5">
        <v>129</v>
      </c>
      <c r="G264" s="4">
        <f t="shared" si="4"/>
        <v>1612.5</v>
      </c>
    </row>
    <row r="265" ht="73.2" customHeight="1" spans="1:7">
      <c r="A265" s="1" t="s">
        <v>231</v>
      </c>
      <c r="B265" s="2">
        <v>16817605</v>
      </c>
      <c r="C265" s="3" t="s">
        <v>246</v>
      </c>
      <c r="E265" s="4">
        <v>18.5</v>
      </c>
      <c r="F265" s="5">
        <v>105</v>
      </c>
      <c r="G265" s="4">
        <f t="shared" si="4"/>
        <v>1942.5</v>
      </c>
    </row>
    <row r="266" ht="73.2" customHeight="1" spans="1:7">
      <c r="A266" s="1" t="s">
        <v>231</v>
      </c>
      <c r="B266" s="2">
        <v>16817612</v>
      </c>
      <c r="C266" s="3" t="s">
        <v>247</v>
      </c>
      <c r="E266" s="4">
        <v>18.5</v>
      </c>
      <c r="F266" s="5">
        <v>267</v>
      </c>
      <c r="G266" s="4">
        <f t="shared" si="4"/>
        <v>4939.5</v>
      </c>
    </row>
    <row r="267" ht="73.2" customHeight="1" spans="1:7">
      <c r="A267" s="1" t="s">
        <v>231</v>
      </c>
      <c r="B267" s="2">
        <v>16817606</v>
      </c>
      <c r="C267" s="3" t="s">
        <v>248</v>
      </c>
      <c r="E267" s="4">
        <v>14.5</v>
      </c>
      <c r="F267" s="5">
        <v>77</v>
      </c>
      <c r="G267" s="4">
        <f t="shared" si="4"/>
        <v>1116.5</v>
      </c>
    </row>
    <row r="268" ht="73.2" customHeight="1" spans="1:7">
      <c r="A268" s="1" t="s">
        <v>231</v>
      </c>
      <c r="B268" s="2">
        <v>16817607</v>
      </c>
      <c r="C268" s="3" t="s">
        <v>249</v>
      </c>
      <c r="E268" s="4">
        <v>12.5</v>
      </c>
      <c r="F268" s="5">
        <v>155</v>
      </c>
      <c r="G268" s="4">
        <f t="shared" si="4"/>
        <v>1937.5</v>
      </c>
    </row>
    <row r="269" ht="73.2" customHeight="1" spans="1:7">
      <c r="A269" s="1" t="s">
        <v>231</v>
      </c>
      <c r="B269" s="2">
        <v>16817608</v>
      </c>
      <c r="C269" s="3" t="s">
        <v>250</v>
      </c>
      <c r="E269" s="4">
        <v>8.5</v>
      </c>
      <c r="F269" s="5">
        <v>142</v>
      </c>
      <c r="G269" s="4">
        <f t="shared" si="4"/>
        <v>1207</v>
      </c>
    </row>
    <row r="270" ht="73.2" customHeight="1" spans="1:7">
      <c r="A270" s="1" t="s">
        <v>231</v>
      </c>
      <c r="B270" s="2">
        <v>16817609</v>
      </c>
      <c r="C270" s="3" t="s">
        <v>251</v>
      </c>
      <c r="E270" s="4">
        <v>16.5</v>
      </c>
      <c r="F270" s="5">
        <v>188</v>
      </c>
      <c r="G270" s="4">
        <f t="shared" si="4"/>
        <v>3102</v>
      </c>
    </row>
    <row r="271" ht="73.2" customHeight="1" spans="1:7">
      <c r="A271" s="1" t="s">
        <v>231</v>
      </c>
      <c r="B271" s="2">
        <v>16817610</v>
      </c>
      <c r="C271" s="3" t="s">
        <v>252</v>
      </c>
      <c r="E271" s="4">
        <v>12.5</v>
      </c>
      <c r="F271" s="5">
        <v>183</v>
      </c>
      <c r="G271" s="4">
        <f t="shared" si="4"/>
        <v>2287.5</v>
      </c>
    </row>
    <row r="272" ht="73.2" customHeight="1" spans="1:7">
      <c r="A272" s="1" t="s">
        <v>231</v>
      </c>
      <c r="B272" s="2">
        <v>16817611</v>
      </c>
      <c r="C272" s="3" t="s">
        <v>253</v>
      </c>
      <c r="E272" s="4">
        <v>21.5</v>
      </c>
      <c r="F272" s="5">
        <v>132</v>
      </c>
      <c r="G272" s="4">
        <f t="shared" si="4"/>
        <v>2838</v>
      </c>
    </row>
    <row r="273" ht="73.2" customHeight="1" spans="1:7">
      <c r="A273" s="1" t="s">
        <v>231</v>
      </c>
      <c r="B273" s="2">
        <v>16817613</v>
      </c>
      <c r="C273" s="3" t="s">
        <v>254</v>
      </c>
      <c r="E273" s="4">
        <v>19.5</v>
      </c>
      <c r="F273" s="5">
        <v>82</v>
      </c>
      <c r="G273" s="4">
        <f t="shared" si="4"/>
        <v>1599</v>
      </c>
    </row>
    <row r="274" ht="73.2" customHeight="1" spans="1:7">
      <c r="A274" s="1" t="s">
        <v>231</v>
      </c>
      <c r="B274" s="2">
        <v>16817616</v>
      </c>
      <c r="C274" s="3" t="s">
        <v>255</v>
      </c>
      <c r="E274" s="4">
        <v>21.5</v>
      </c>
      <c r="F274" s="5">
        <v>139</v>
      </c>
      <c r="G274" s="4">
        <f t="shared" si="4"/>
        <v>2988.5</v>
      </c>
    </row>
    <row r="275" ht="73.2" customHeight="1" spans="1:7">
      <c r="A275" s="1" t="s">
        <v>231</v>
      </c>
      <c r="B275" s="2">
        <v>16817617</v>
      </c>
      <c r="C275" s="3" t="s">
        <v>256</v>
      </c>
      <c r="E275" s="4">
        <v>22</v>
      </c>
      <c r="F275" s="5">
        <v>145</v>
      </c>
      <c r="G275" s="4">
        <f t="shared" si="4"/>
        <v>3190</v>
      </c>
    </row>
    <row r="276" ht="73.2" customHeight="1" spans="1:7">
      <c r="A276" s="1" t="s">
        <v>231</v>
      </c>
      <c r="B276" s="2">
        <v>16817600</v>
      </c>
      <c r="C276" s="3" t="s">
        <v>257</v>
      </c>
      <c r="E276" s="4">
        <v>22.5</v>
      </c>
      <c r="F276" s="5">
        <v>441</v>
      </c>
      <c r="G276" s="4">
        <f t="shared" si="4"/>
        <v>9922.5</v>
      </c>
    </row>
    <row r="277" ht="73.2" customHeight="1" spans="1:7">
      <c r="A277" s="1" t="s">
        <v>231</v>
      </c>
      <c r="B277" s="2">
        <v>16817620</v>
      </c>
      <c r="C277" s="3" t="s">
        <v>258</v>
      </c>
      <c r="E277" s="4">
        <v>24.5</v>
      </c>
      <c r="F277" s="5">
        <v>24</v>
      </c>
      <c r="G277" s="4">
        <f t="shared" si="4"/>
        <v>588</v>
      </c>
    </row>
    <row r="278" ht="73.2" customHeight="1" spans="1:7">
      <c r="A278" s="1" t="s">
        <v>231</v>
      </c>
      <c r="B278" s="2">
        <v>16817623</v>
      </c>
      <c r="C278" s="3" t="s">
        <v>259</v>
      </c>
      <c r="E278" s="4">
        <v>24.5</v>
      </c>
      <c r="F278" s="5">
        <v>8</v>
      </c>
      <c r="G278" s="4">
        <f t="shared" si="4"/>
        <v>196</v>
      </c>
    </row>
    <row r="279" ht="73.2" customHeight="1" spans="1:7">
      <c r="A279" s="1" t="s">
        <v>231</v>
      </c>
      <c r="B279" s="2">
        <v>16817615</v>
      </c>
      <c r="C279" s="3" t="s">
        <v>260</v>
      </c>
      <c r="E279" s="4">
        <v>22.5</v>
      </c>
      <c r="F279" s="5">
        <v>81</v>
      </c>
      <c r="G279" s="4">
        <f t="shared" si="4"/>
        <v>1822.5</v>
      </c>
    </row>
    <row r="280" ht="73.2" customHeight="1" spans="1:7">
      <c r="A280" s="1" t="s">
        <v>231</v>
      </c>
      <c r="B280" s="2">
        <v>16817601</v>
      </c>
      <c r="C280" s="3" t="s">
        <v>261</v>
      </c>
      <c r="E280" s="4">
        <v>13</v>
      </c>
      <c r="F280" s="5">
        <v>209</v>
      </c>
      <c r="G280" s="4">
        <f t="shared" si="4"/>
        <v>2717</v>
      </c>
    </row>
    <row r="281" ht="45" customHeight="1" spans="1:7">
      <c r="A281" s="1" t="s">
        <v>231</v>
      </c>
      <c r="B281" s="2">
        <v>16816907</v>
      </c>
      <c r="C281" s="3" t="s">
        <v>262</v>
      </c>
      <c r="E281" s="4">
        <v>14</v>
      </c>
      <c r="F281" s="5">
        <v>192</v>
      </c>
      <c r="G281" s="4">
        <f t="shared" si="4"/>
        <v>2688</v>
      </c>
    </row>
    <row r="282" ht="45" customHeight="1" spans="1:7">
      <c r="A282" s="1" t="s">
        <v>231</v>
      </c>
      <c r="B282" s="2">
        <v>16816908</v>
      </c>
      <c r="C282" s="3" t="s">
        <v>263</v>
      </c>
      <c r="E282" s="4">
        <v>14</v>
      </c>
      <c r="F282" s="5">
        <v>168</v>
      </c>
      <c r="G282" s="4">
        <f t="shared" si="4"/>
        <v>2352</v>
      </c>
    </row>
    <row r="283" ht="45" customHeight="1" spans="1:7">
      <c r="A283" s="1" t="s">
        <v>231</v>
      </c>
      <c r="B283" s="2">
        <v>16816909</v>
      </c>
      <c r="C283" s="3" t="s">
        <v>264</v>
      </c>
      <c r="E283" s="4">
        <v>13</v>
      </c>
      <c r="F283" s="5">
        <v>182</v>
      </c>
      <c r="G283" s="4">
        <f t="shared" si="4"/>
        <v>2366</v>
      </c>
    </row>
    <row r="284" ht="45" customHeight="1" spans="1:7">
      <c r="A284" s="1" t="s">
        <v>231</v>
      </c>
      <c r="B284" s="2">
        <v>16816910</v>
      </c>
      <c r="C284" s="3" t="s">
        <v>265</v>
      </c>
      <c r="E284" s="4">
        <v>15</v>
      </c>
      <c r="F284" s="5">
        <v>240</v>
      </c>
      <c r="G284" s="4">
        <f t="shared" ref="G284:G344" si="5">F284*E284</f>
        <v>3600</v>
      </c>
    </row>
    <row r="285" ht="49.95" customHeight="1" spans="1:7">
      <c r="A285" s="1" t="s">
        <v>266</v>
      </c>
      <c r="B285" s="2">
        <v>16817430</v>
      </c>
      <c r="C285" s="3" t="s">
        <v>234</v>
      </c>
      <c r="E285" s="4">
        <v>7.5</v>
      </c>
      <c r="F285" s="5">
        <v>750</v>
      </c>
      <c r="G285" s="4">
        <f t="shared" si="5"/>
        <v>5625</v>
      </c>
    </row>
    <row r="286" ht="49.95" customHeight="1" spans="1:7">
      <c r="A286" s="1" t="s">
        <v>266</v>
      </c>
      <c r="B286" s="2">
        <v>16817432</v>
      </c>
      <c r="C286" s="3" t="s">
        <v>267</v>
      </c>
      <c r="E286" s="4">
        <v>16.5</v>
      </c>
      <c r="F286" s="5">
        <v>21</v>
      </c>
      <c r="G286" s="4">
        <f t="shared" si="5"/>
        <v>346.5</v>
      </c>
    </row>
    <row r="287" ht="49.95" customHeight="1" spans="1:7">
      <c r="A287" s="1" t="s">
        <v>266</v>
      </c>
      <c r="B287" s="2">
        <v>16817431</v>
      </c>
      <c r="C287" s="3" t="s">
        <v>268</v>
      </c>
      <c r="E287" s="4">
        <v>16.5</v>
      </c>
      <c r="F287" s="5">
        <v>82</v>
      </c>
      <c r="G287" s="4">
        <f t="shared" si="5"/>
        <v>1353</v>
      </c>
    </row>
    <row r="288" ht="49.95" customHeight="1" spans="1:7">
      <c r="A288" s="1" t="s">
        <v>266</v>
      </c>
      <c r="B288" s="2">
        <v>16817434</v>
      </c>
      <c r="C288" s="3" t="s">
        <v>239</v>
      </c>
      <c r="E288" s="4">
        <v>10</v>
      </c>
      <c r="F288" s="5">
        <v>270</v>
      </c>
      <c r="G288" s="4">
        <f t="shared" si="5"/>
        <v>2700</v>
      </c>
    </row>
    <row r="289" ht="49.95" customHeight="1" spans="1:7">
      <c r="A289" s="1" t="s">
        <v>266</v>
      </c>
      <c r="B289" s="2">
        <v>16817435</v>
      </c>
      <c r="C289" s="3" t="s">
        <v>269</v>
      </c>
      <c r="E289" s="4">
        <v>7</v>
      </c>
      <c r="F289" s="5">
        <v>194</v>
      </c>
      <c r="G289" s="4">
        <f t="shared" si="5"/>
        <v>1358</v>
      </c>
    </row>
    <row r="290" ht="49.95" customHeight="1" spans="1:7">
      <c r="A290" s="1" t="s">
        <v>266</v>
      </c>
      <c r="B290" s="2">
        <v>16817514</v>
      </c>
      <c r="C290" s="3" t="s">
        <v>270</v>
      </c>
      <c r="E290" s="4">
        <v>8.5</v>
      </c>
      <c r="F290" s="5">
        <v>60</v>
      </c>
      <c r="G290" s="4">
        <f t="shared" si="5"/>
        <v>510</v>
      </c>
    </row>
    <row r="291" ht="49.95" customHeight="1" spans="1:7">
      <c r="A291" s="1" t="s">
        <v>266</v>
      </c>
      <c r="B291" s="2">
        <v>16817520</v>
      </c>
      <c r="C291" s="3" t="s">
        <v>271</v>
      </c>
      <c r="E291" s="4">
        <v>11.5</v>
      </c>
      <c r="F291" s="5">
        <v>100</v>
      </c>
      <c r="G291" s="4">
        <f t="shared" si="5"/>
        <v>1150</v>
      </c>
    </row>
    <row r="292" ht="49.95" customHeight="1" spans="1:7">
      <c r="A292" s="1" t="s">
        <v>266</v>
      </c>
      <c r="B292" s="2">
        <v>16817523</v>
      </c>
      <c r="C292" s="3" t="s">
        <v>272</v>
      </c>
      <c r="E292" s="4">
        <v>15.5</v>
      </c>
      <c r="F292" s="5">
        <v>133</v>
      </c>
      <c r="G292" s="4">
        <f t="shared" si="5"/>
        <v>2061.5</v>
      </c>
    </row>
    <row r="293" ht="49.95" customHeight="1" spans="1:7">
      <c r="A293" s="1" t="s">
        <v>266</v>
      </c>
      <c r="B293" s="2">
        <v>16817527</v>
      </c>
      <c r="C293" s="3" t="s">
        <v>273</v>
      </c>
      <c r="E293" s="4">
        <v>15.5</v>
      </c>
      <c r="F293" s="5">
        <v>20</v>
      </c>
      <c r="G293" s="4">
        <f t="shared" si="5"/>
        <v>310</v>
      </c>
    </row>
    <row r="294" ht="49.95" customHeight="1" spans="1:7">
      <c r="A294" s="1" t="s">
        <v>266</v>
      </c>
      <c r="B294" s="2">
        <v>16817530</v>
      </c>
      <c r="C294" s="3" t="s">
        <v>274</v>
      </c>
      <c r="E294" s="4">
        <v>12.5</v>
      </c>
      <c r="F294" s="5">
        <v>102</v>
      </c>
      <c r="G294" s="4">
        <f t="shared" si="5"/>
        <v>1275</v>
      </c>
    </row>
    <row r="295" ht="49.95" customHeight="1" spans="1:7">
      <c r="A295" s="1" t="s">
        <v>266</v>
      </c>
      <c r="B295" s="2">
        <v>16817438</v>
      </c>
      <c r="C295" s="3" t="s">
        <v>275</v>
      </c>
      <c r="E295" s="4">
        <v>15</v>
      </c>
      <c r="F295" s="5">
        <v>288</v>
      </c>
      <c r="G295" s="4">
        <f t="shared" si="5"/>
        <v>4320</v>
      </c>
    </row>
    <row r="296" ht="49.95" customHeight="1" spans="1:7">
      <c r="A296" s="1" t="s">
        <v>266</v>
      </c>
      <c r="B296" s="2">
        <v>16817437</v>
      </c>
      <c r="C296" s="3" t="s">
        <v>276</v>
      </c>
      <c r="E296" s="4">
        <v>12</v>
      </c>
      <c r="F296" s="5">
        <v>360</v>
      </c>
      <c r="G296" s="4">
        <f t="shared" si="5"/>
        <v>4320</v>
      </c>
    </row>
    <row r="297" ht="49.95" customHeight="1" spans="1:7">
      <c r="A297" s="1" t="s">
        <v>266</v>
      </c>
      <c r="B297" s="2">
        <v>16817436</v>
      </c>
      <c r="C297" s="3" t="s">
        <v>268</v>
      </c>
      <c r="E297" s="4">
        <v>13</v>
      </c>
      <c r="F297" s="5">
        <v>142</v>
      </c>
      <c r="G297" s="4">
        <f t="shared" si="5"/>
        <v>1846</v>
      </c>
    </row>
    <row r="298" ht="49.95" customHeight="1" spans="1:7">
      <c r="A298" s="1" t="s">
        <v>266</v>
      </c>
      <c r="B298" s="2">
        <v>16817439</v>
      </c>
      <c r="C298" s="3" t="s">
        <v>239</v>
      </c>
      <c r="E298" s="4">
        <v>10</v>
      </c>
      <c r="F298" s="5">
        <v>195</v>
      </c>
      <c r="G298" s="4">
        <f t="shared" si="5"/>
        <v>1950</v>
      </c>
    </row>
    <row r="299" ht="49.95" customHeight="1" spans="1:7">
      <c r="A299" s="1" t="s">
        <v>266</v>
      </c>
      <c r="B299" s="2">
        <v>16817440</v>
      </c>
      <c r="C299" s="3" t="s">
        <v>269</v>
      </c>
      <c r="E299" s="4">
        <v>7</v>
      </c>
      <c r="F299" s="5">
        <v>240</v>
      </c>
      <c r="G299" s="4">
        <f t="shared" si="5"/>
        <v>1680</v>
      </c>
    </row>
    <row r="300" ht="49.95" customHeight="1" spans="1:7">
      <c r="A300" s="1" t="s">
        <v>266</v>
      </c>
      <c r="B300" s="2">
        <v>16817443</v>
      </c>
      <c r="C300" s="3" t="s">
        <v>277</v>
      </c>
      <c r="E300" s="4">
        <v>15</v>
      </c>
      <c r="F300" s="5">
        <v>153</v>
      </c>
      <c r="G300" s="4">
        <f t="shared" si="5"/>
        <v>2295</v>
      </c>
    </row>
    <row r="301" ht="49.95" customHeight="1" spans="1:7">
      <c r="A301" s="1" t="s">
        <v>266</v>
      </c>
      <c r="B301" s="2">
        <v>16817444</v>
      </c>
      <c r="C301" s="3" t="s">
        <v>272</v>
      </c>
      <c r="E301" s="4">
        <v>15.5</v>
      </c>
      <c r="F301" s="5">
        <v>168</v>
      </c>
      <c r="G301" s="4">
        <f t="shared" si="5"/>
        <v>2604</v>
      </c>
    </row>
    <row r="302" ht="34.95" customHeight="1" spans="1:7">
      <c r="A302" s="1" t="s">
        <v>266</v>
      </c>
      <c r="B302" s="2">
        <v>16816901</v>
      </c>
      <c r="C302" s="3" t="s">
        <v>278</v>
      </c>
      <c r="E302" s="4">
        <v>12</v>
      </c>
      <c r="F302" s="5">
        <v>213</v>
      </c>
      <c r="G302" s="4">
        <f t="shared" si="5"/>
        <v>2556</v>
      </c>
    </row>
    <row r="303" ht="34.95" customHeight="1" spans="1:7">
      <c r="A303" s="1" t="s">
        <v>266</v>
      </c>
      <c r="B303" s="2">
        <v>16816902</v>
      </c>
      <c r="C303" s="3" t="s">
        <v>262</v>
      </c>
      <c r="E303" s="4">
        <v>13</v>
      </c>
      <c r="F303" s="5">
        <v>228</v>
      </c>
      <c r="G303" s="4">
        <f t="shared" si="5"/>
        <v>2964</v>
      </c>
    </row>
    <row r="304" ht="34.95" customHeight="1" spans="1:7">
      <c r="A304" s="1" t="s">
        <v>266</v>
      </c>
      <c r="B304" s="2">
        <v>16816903</v>
      </c>
      <c r="C304" s="3" t="s">
        <v>263</v>
      </c>
      <c r="E304" s="4">
        <v>13</v>
      </c>
      <c r="F304" s="5">
        <v>192</v>
      </c>
      <c r="G304" s="4">
        <f t="shared" si="5"/>
        <v>2496</v>
      </c>
    </row>
    <row r="305" ht="34.95" customHeight="1" spans="1:7">
      <c r="A305" s="1" t="s">
        <v>266</v>
      </c>
      <c r="B305" s="2">
        <v>16816904</v>
      </c>
      <c r="C305" s="3" t="s">
        <v>264</v>
      </c>
      <c r="E305" s="4">
        <v>12</v>
      </c>
      <c r="F305" s="5">
        <v>215</v>
      </c>
      <c r="G305" s="4">
        <f t="shared" si="5"/>
        <v>2580</v>
      </c>
    </row>
    <row r="306" ht="34.95" customHeight="1" spans="1:7">
      <c r="A306" s="1" t="s">
        <v>266</v>
      </c>
      <c r="B306" s="2">
        <v>16816905</v>
      </c>
      <c r="C306" s="3" t="s">
        <v>265</v>
      </c>
      <c r="E306" s="4">
        <v>14</v>
      </c>
      <c r="F306" s="5">
        <v>390</v>
      </c>
      <c r="G306" s="4">
        <f t="shared" si="5"/>
        <v>5460</v>
      </c>
    </row>
    <row r="307" ht="34.95" customHeight="1" spans="1:7">
      <c r="A307" s="1" t="s">
        <v>266</v>
      </c>
      <c r="B307" s="2">
        <v>16816906</v>
      </c>
      <c r="C307" s="3" t="s">
        <v>279</v>
      </c>
      <c r="E307" s="4">
        <v>14</v>
      </c>
      <c r="F307" s="5">
        <v>190</v>
      </c>
      <c r="G307" s="4">
        <f t="shared" si="5"/>
        <v>2660</v>
      </c>
    </row>
    <row r="308" ht="49.95" customHeight="1" spans="1:7">
      <c r="A308" s="1" t="s">
        <v>280</v>
      </c>
      <c r="B308" s="2">
        <v>16150041</v>
      </c>
      <c r="C308" s="3" t="s">
        <v>281</v>
      </c>
      <c r="E308" s="4">
        <v>13</v>
      </c>
      <c r="F308" s="5">
        <v>210</v>
      </c>
      <c r="G308" s="4">
        <f t="shared" si="5"/>
        <v>2730</v>
      </c>
    </row>
    <row r="309" ht="49.95" customHeight="1" spans="1:7">
      <c r="A309" s="1" t="s">
        <v>280</v>
      </c>
      <c r="B309" s="2">
        <v>16150042</v>
      </c>
      <c r="C309" s="3" t="s">
        <v>282</v>
      </c>
      <c r="E309" s="4">
        <v>35</v>
      </c>
      <c r="F309" s="5">
        <v>220</v>
      </c>
      <c r="G309" s="4">
        <f t="shared" si="5"/>
        <v>7700</v>
      </c>
    </row>
    <row r="310" ht="49.95" customHeight="1" spans="1:7">
      <c r="A310" s="1" t="s">
        <v>280</v>
      </c>
      <c r="B310" s="2">
        <v>16150046</v>
      </c>
      <c r="C310" s="3" t="s">
        <v>283</v>
      </c>
      <c r="E310" s="4">
        <v>21</v>
      </c>
      <c r="F310" s="5">
        <v>76</v>
      </c>
      <c r="G310" s="4">
        <f t="shared" si="5"/>
        <v>1596</v>
      </c>
    </row>
    <row r="311" ht="49.95" customHeight="1" spans="1:7">
      <c r="A311" s="1" t="s">
        <v>280</v>
      </c>
      <c r="B311" s="2">
        <v>16150047</v>
      </c>
      <c r="C311" s="3" t="s">
        <v>284</v>
      </c>
      <c r="E311" s="4">
        <v>23.5</v>
      </c>
      <c r="F311" s="5">
        <v>14</v>
      </c>
      <c r="G311" s="4">
        <f t="shared" si="5"/>
        <v>329</v>
      </c>
    </row>
    <row r="312" ht="49.95" customHeight="1" spans="1:7">
      <c r="A312" s="1" t="s">
        <v>280</v>
      </c>
      <c r="B312" s="2">
        <v>16150044</v>
      </c>
      <c r="C312" s="3" t="s">
        <v>285</v>
      </c>
      <c r="E312" s="4">
        <v>27.5</v>
      </c>
      <c r="F312" s="5">
        <v>131</v>
      </c>
      <c r="G312" s="4">
        <f t="shared" si="5"/>
        <v>3602.5</v>
      </c>
    </row>
    <row r="313" ht="49.95" customHeight="1" spans="1:7">
      <c r="A313" s="1" t="s">
        <v>280</v>
      </c>
      <c r="B313" s="2">
        <v>16150045</v>
      </c>
      <c r="C313" s="3" t="s">
        <v>286</v>
      </c>
      <c r="E313" s="4">
        <v>16.5</v>
      </c>
      <c r="F313" s="5">
        <v>230</v>
      </c>
      <c r="G313" s="4">
        <f t="shared" si="5"/>
        <v>3795</v>
      </c>
    </row>
    <row r="314" ht="29.4" customHeight="1" spans="1:7">
      <c r="A314" s="1" t="s">
        <v>287</v>
      </c>
      <c r="B314" s="2">
        <v>16150001</v>
      </c>
      <c r="C314" s="3" t="s">
        <v>288</v>
      </c>
      <c r="E314" s="4">
        <v>8.75</v>
      </c>
      <c r="F314" s="5">
        <v>325</v>
      </c>
      <c r="G314" s="4">
        <f t="shared" si="5"/>
        <v>2843.75</v>
      </c>
    </row>
    <row r="315" ht="29.4" customHeight="1" spans="1:7">
      <c r="A315" s="1" t="s">
        <v>287</v>
      </c>
      <c r="B315" s="2">
        <v>16150002</v>
      </c>
      <c r="C315" s="3" t="s">
        <v>289</v>
      </c>
      <c r="E315" s="4">
        <v>8.25</v>
      </c>
      <c r="F315" s="5">
        <v>383</v>
      </c>
      <c r="G315" s="4">
        <f t="shared" si="5"/>
        <v>3159.75</v>
      </c>
    </row>
    <row r="316" ht="29.4" customHeight="1" spans="1:7">
      <c r="A316" s="1" t="s">
        <v>287</v>
      </c>
      <c r="B316" s="2">
        <v>16150003</v>
      </c>
      <c r="C316" s="3" t="s">
        <v>281</v>
      </c>
      <c r="E316" s="4">
        <v>13</v>
      </c>
      <c r="F316" s="5">
        <v>276</v>
      </c>
      <c r="G316" s="4">
        <f t="shared" si="5"/>
        <v>3588</v>
      </c>
    </row>
    <row r="317" ht="29.4" customHeight="1" spans="1:7">
      <c r="A317" s="1" t="s">
        <v>287</v>
      </c>
      <c r="B317" s="2">
        <v>16150004</v>
      </c>
      <c r="C317" s="3" t="s">
        <v>290</v>
      </c>
      <c r="E317" s="4">
        <v>15</v>
      </c>
      <c r="F317" s="5">
        <v>287</v>
      </c>
      <c r="G317" s="4">
        <f t="shared" si="5"/>
        <v>4305</v>
      </c>
    </row>
    <row r="318" ht="66" customHeight="1" spans="1:7">
      <c r="A318" s="1" t="s">
        <v>287</v>
      </c>
      <c r="B318" s="2">
        <v>16150010</v>
      </c>
      <c r="C318" s="3" t="s">
        <v>291</v>
      </c>
      <c r="E318" s="4">
        <v>29</v>
      </c>
      <c r="F318" s="5">
        <v>219</v>
      </c>
      <c r="G318" s="4">
        <f t="shared" si="5"/>
        <v>6351</v>
      </c>
    </row>
    <row r="319" ht="66" customHeight="1" spans="1:7">
      <c r="A319" s="1" t="s">
        <v>287</v>
      </c>
      <c r="B319" s="2">
        <v>16150011</v>
      </c>
      <c r="C319" s="3" t="s">
        <v>292</v>
      </c>
      <c r="E319" s="4">
        <v>35</v>
      </c>
      <c r="F319" s="5">
        <v>203</v>
      </c>
      <c r="G319" s="4">
        <f t="shared" si="5"/>
        <v>7105</v>
      </c>
    </row>
    <row r="320" ht="64.2" customHeight="1" spans="1:7">
      <c r="A320" s="1" t="s">
        <v>287</v>
      </c>
      <c r="B320" s="2">
        <v>16150015</v>
      </c>
      <c r="C320" s="3" t="s">
        <v>293</v>
      </c>
      <c r="E320" s="4">
        <v>31</v>
      </c>
      <c r="F320" s="5">
        <v>162</v>
      </c>
      <c r="G320" s="4">
        <f t="shared" si="5"/>
        <v>5022</v>
      </c>
    </row>
    <row r="321" ht="66" customHeight="1" spans="1:7">
      <c r="A321" s="1" t="s">
        <v>287</v>
      </c>
      <c r="B321" s="2">
        <v>16150020</v>
      </c>
      <c r="C321" s="3" t="s">
        <v>294</v>
      </c>
      <c r="E321" s="4">
        <v>24.5</v>
      </c>
      <c r="F321" s="5">
        <v>91</v>
      </c>
      <c r="G321" s="4">
        <f t="shared" si="5"/>
        <v>2229.5</v>
      </c>
    </row>
    <row r="322" ht="39.6" customHeight="1" spans="1:7">
      <c r="A322" s="1" t="s">
        <v>287</v>
      </c>
      <c r="B322" s="2">
        <v>16150030</v>
      </c>
      <c r="C322" s="3" t="s">
        <v>295</v>
      </c>
      <c r="E322" s="4">
        <v>18.5</v>
      </c>
      <c r="F322" s="5">
        <v>190</v>
      </c>
      <c r="G322" s="4">
        <f t="shared" si="5"/>
        <v>3515</v>
      </c>
    </row>
    <row r="323" ht="39.6" customHeight="1" spans="1:7">
      <c r="A323" s="1" t="s">
        <v>287</v>
      </c>
      <c r="B323" s="2">
        <v>16150031</v>
      </c>
      <c r="C323" s="3" t="s">
        <v>296</v>
      </c>
      <c r="E323" s="4">
        <v>16.5</v>
      </c>
      <c r="F323" s="5">
        <v>69</v>
      </c>
      <c r="G323" s="4">
        <f t="shared" si="5"/>
        <v>1138.5</v>
      </c>
    </row>
    <row r="324" ht="39.6" customHeight="1" spans="1:7">
      <c r="A324" s="1" t="s">
        <v>287</v>
      </c>
      <c r="B324" s="2">
        <v>16150032</v>
      </c>
      <c r="C324" s="3" t="s">
        <v>297</v>
      </c>
      <c r="E324" s="4">
        <v>13.5</v>
      </c>
      <c r="F324" s="5">
        <v>200</v>
      </c>
      <c r="G324" s="4">
        <f t="shared" si="5"/>
        <v>2700</v>
      </c>
    </row>
    <row r="325" ht="66" customHeight="1" spans="1:7">
      <c r="A325" s="1" t="s">
        <v>287</v>
      </c>
      <c r="B325" s="2">
        <v>16150035</v>
      </c>
      <c r="C325" s="3" t="s">
        <v>298</v>
      </c>
      <c r="E325" s="4">
        <v>17</v>
      </c>
      <c r="F325" s="5">
        <v>328</v>
      </c>
      <c r="G325" s="4">
        <f t="shared" si="5"/>
        <v>5576</v>
      </c>
    </row>
    <row r="326" ht="66" customHeight="1" spans="1:7">
      <c r="A326" s="1" t="s">
        <v>287</v>
      </c>
      <c r="B326" s="2">
        <v>16150037</v>
      </c>
      <c r="C326" s="3" t="s">
        <v>299</v>
      </c>
      <c r="E326" s="4">
        <v>21</v>
      </c>
      <c r="F326" s="5">
        <v>24</v>
      </c>
      <c r="G326" s="4">
        <f t="shared" si="5"/>
        <v>504</v>
      </c>
    </row>
    <row r="327" ht="66" customHeight="1" spans="1:7">
      <c r="A327" s="1" t="s">
        <v>300</v>
      </c>
      <c r="B327" s="2">
        <v>8500106018</v>
      </c>
      <c r="C327" s="3" t="s">
        <v>301</v>
      </c>
      <c r="E327" s="4">
        <v>130</v>
      </c>
      <c r="F327" s="5">
        <v>20</v>
      </c>
      <c r="G327" s="4">
        <f t="shared" si="5"/>
        <v>2600</v>
      </c>
    </row>
    <row r="328" ht="66" customHeight="1" spans="1:7">
      <c r="A328" s="1" t="s">
        <v>300</v>
      </c>
      <c r="B328" s="2">
        <v>8500114932</v>
      </c>
      <c r="C328" s="3" t="s">
        <v>302</v>
      </c>
      <c r="E328" s="4">
        <v>30</v>
      </c>
      <c r="F328" s="5">
        <v>28</v>
      </c>
      <c r="G328" s="4">
        <f t="shared" si="5"/>
        <v>840</v>
      </c>
    </row>
    <row r="329" ht="66" customHeight="1" spans="1:7">
      <c r="A329" s="1" t="s">
        <v>300</v>
      </c>
      <c r="B329" s="2">
        <v>8500106912</v>
      </c>
      <c r="C329" s="3" t="s">
        <v>303</v>
      </c>
      <c r="E329" s="4">
        <v>30</v>
      </c>
      <c r="F329" s="5">
        <v>114</v>
      </c>
      <c r="G329" s="4">
        <f t="shared" si="5"/>
        <v>3420</v>
      </c>
    </row>
    <row r="330" ht="66" customHeight="1" spans="1:7">
      <c r="A330" s="1" t="s">
        <v>300</v>
      </c>
      <c r="B330" s="2">
        <v>85002480</v>
      </c>
      <c r="C330" s="3" t="s">
        <v>304</v>
      </c>
      <c r="E330" s="4">
        <v>30</v>
      </c>
      <c r="F330" s="5">
        <v>242</v>
      </c>
      <c r="G330" s="4">
        <f t="shared" si="5"/>
        <v>7260</v>
      </c>
    </row>
    <row r="331" ht="66" customHeight="1" spans="1:7">
      <c r="A331" s="1" t="s">
        <v>300</v>
      </c>
      <c r="B331" s="2">
        <v>8500192003</v>
      </c>
      <c r="C331" s="3" t="s">
        <v>305</v>
      </c>
      <c r="E331" s="4">
        <v>25</v>
      </c>
      <c r="F331" s="5">
        <v>47</v>
      </c>
      <c r="G331" s="4">
        <f t="shared" si="5"/>
        <v>1175</v>
      </c>
    </row>
    <row r="332" ht="66" customHeight="1" spans="1:7">
      <c r="A332" s="1" t="s">
        <v>300</v>
      </c>
      <c r="B332" s="2">
        <v>8500135014</v>
      </c>
      <c r="C332" s="3" t="s">
        <v>306</v>
      </c>
      <c r="E332" s="4">
        <v>20</v>
      </c>
      <c r="F332" s="5">
        <v>28</v>
      </c>
      <c r="G332" s="4">
        <f t="shared" si="5"/>
        <v>560</v>
      </c>
    </row>
    <row r="333" ht="66" customHeight="1" spans="1:7">
      <c r="A333" s="1" t="s">
        <v>300</v>
      </c>
      <c r="B333" s="2">
        <v>85001682</v>
      </c>
      <c r="C333" s="3" t="s">
        <v>307</v>
      </c>
      <c r="E333" s="4">
        <v>25</v>
      </c>
      <c r="F333" s="5">
        <v>225</v>
      </c>
      <c r="G333" s="4">
        <f t="shared" si="5"/>
        <v>5625</v>
      </c>
    </row>
    <row r="334" ht="66" customHeight="1" spans="1:7">
      <c r="A334" s="1" t="s">
        <v>300</v>
      </c>
      <c r="B334" s="2">
        <v>8500328213</v>
      </c>
      <c r="C334" s="3" t="s">
        <v>308</v>
      </c>
      <c r="E334" s="4">
        <v>10</v>
      </c>
      <c r="F334" s="5">
        <v>13</v>
      </c>
      <c r="G334" s="4">
        <f t="shared" si="5"/>
        <v>130</v>
      </c>
    </row>
    <row r="335" ht="66" customHeight="1" spans="1:7">
      <c r="A335" s="1" t="s">
        <v>300</v>
      </c>
      <c r="B335" s="2">
        <v>8500328214</v>
      </c>
      <c r="C335" s="3" t="s">
        <v>309</v>
      </c>
      <c r="E335" s="4">
        <v>10</v>
      </c>
      <c r="F335" s="5">
        <v>1</v>
      </c>
      <c r="G335" s="4">
        <f t="shared" si="5"/>
        <v>10</v>
      </c>
    </row>
    <row r="336" ht="66" customHeight="1" spans="1:7">
      <c r="A336" s="1" t="s">
        <v>300</v>
      </c>
      <c r="B336" s="2">
        <v>8500328215</v>
      </c>
      <c r="C336" s="3" t="s">
        <v>310</v>
      </c>
      <c r="E336" s="4">
        <v>10</v>
      </c>
      <c r="F336" s="5">
        <v>2</v>
      </c>
      <c r="G336" s="4">
        <f t="shared" si="5"/>
        <v>20</v>
      </c>
    </row>
    <row r="337" ht="66" customHeight="1" spans="1:7">
      <c r="A337" s="1" t="s">
        <v>300</v>
      </c>
      <c r="B337" s="2">
        <v>8500106021</v>
      </c>
      <c r="C337" s="3" t="s">
        <v>311</v>
      </c>
      <c r="E337" s="4">
        <v>133.728</v>
      </c>
      <c r="F337" s="5">
        <v>32</v>
      </c>
      <c r="G337" s="4">
        <f t="shared" si="5"/>
        <v>4279.296</v>
      </c>
    </row>
    <row r="338" ht="66" customHeight="1" spans="1:7">
      <c r="A338" s="1" t="s">
        <v>300</v>
      </c>
      <c r="B338" s="2">
        <v>8500132002</v>
      </c>
      <c r="C338" s="3" t="s">
        <v>312</v>
      </c>
      <c r="E338" s="4">
        <v>26.88</v>
      </c>
      <c r="F338" s="5">
        <v>13</v>
      </c>
      <c r="G338" s="4">
        <f t="shared" si="5"/>
        <v>349.44</v>
      </c>
    </row>
    <row r="339" ht="66" customHeight="1" spans="1:7">
      <c r="A339" s="1" t="s">
        <v>300</v>
      </c>
      <c r="B339" s="2">
        <v>8500132003</v>
      </c>
      <c r="C339" s="3" t="s">
        <v>313</v>
      </c>
      <c r="E339" s="4">
        <v>27.51</v>
      </c>
      <c r="F339" s="5">
        <v>36</v>
      </c>
      <c r="G339" s="4">
        <f t="shared" si="5"/>
        <v>990.36</v>
      </c>
    </row>
    <row r="340" ht="66" customHeight="1" spans="1:7">
      <c r="A340" s="1" t="s">
        <v>300</v>
      </c>
      <c r="B340" s="2">
        <v>8500134914</v>
      </c>
      <c r="C340" s="3" t="s">
        <v>314</v>
      </c>
      <c r="E340" s="4">
        <v>30.366</v>
      </c>
      <c r="F340" s="5">
        <v>7</v>
      </c>
      <c r="G340" s="4">
        <f t="shared" si="5"/>
        <v>212.562</v>
      </c>
    </row>
    <row r="341" ht="66" customHeight="1" spans="1:7">
      <c r="A341" s="1" t="s">
        <v>300</v>
      </c>
      <c r="B341" s="2">
        <v>8500134922</v>
      </c>
      <c r="C341" s="3" t="s">
        <v>315</v>
      </c>
      <c r="E341" s="4">
        <v>44.268</v>
      </c>
      <c r="F341" s="5">
        <v>49</v>
      </c>
      <c r="G341" s="4">
        <f t="shared" si="5"/>
        <v>2169.132</v>
      </c>
    </row>
    <row r="342" ht="66" customHeight="1" spans="1:7">
      <c r="A342" s="1" t="s">
        <v>300</v>
      </c>
      <c r="B342" s="2">
        <v>85001502</v>
      </c>
      <c r="C342" s="3" t="s">
        <v>316</v>
      </c>
      <c r="E342" s="4">
        <v>82.32</v>
      </c>
      <c r="F342" s="5">
        <v>1</v>
      </c>
      <c r="G342" s="4">
        <f t="shared" si="5"/>
        <v>82.32</v>
      </c>
    </row>
    <row r="343" ht="66" customHeight="1" spans="1:7">
      <c r="A343" s="1" t="s">
        <v>300</v>
      </c>
      <c r="B343" s="2">
        <v>85001505</v>
      </c>
      <c r="C343" s="3" t="s">
        <v>317</v>
      </c>
      <c r="E343" s="4">
        <v>82.32</v>
      </c>
      <c r="F343" s="5">
        <v>8</v>
      </c>
      <c r="G343" s="4">
        <f t="shared" si="5"/>
        <v>658.56</v>
      </c>
    </row>
    <row r="344" ht="66" customHeight="1" spans="1:7">
      <c r="A344" s="1" t="s">
        <v>300</v>
      </c>
      <c r="B344" s="2">
        <v>85001660</v>
      </c>
      <c r="C344" s="3" t="s">
        <v>318</v>
      </c>
      <c r="E344" s="4">
        <v>60.06</v>
      </c>
      <c r="F344" s="5">
        <v>1</v>
      </c>
      <c r="G344" s="4">
        <f t="shared" si="5"/>
        <v>60.06</v>
      </c>
    </row>
    <row r="345" ht="66" customHeight="1" spans="1:7">
      <c r="A345" s="1" t="s">
        <v>300</v>
      </c>
      <c r="B345" s="2">
        <v>85001661</v>
      </c>
      <c r="C345" s="3" t="s">
        <v>319</v>
      </c>
      <c r="E345" s="4">
        <v>59.64</v>
      </c>
      <c r="F345" s="5">
        <v>22</v>
      </c>
      <c r="G345" s="4">
        <f t="shared" ref="G345:G392" si="6">F345*E345</f>
        <v>1312.08</v>
      </c>
    </row>
    <row r="346" ht="66" customHeight="1" spans="1:7">
      <c r="A346" s="1" t="s">
        <v>300</v>
      </c>
      <c r="B346" s="2">
        <v>85001665</v>
      </c>
      <c r="C346" s="3" t="s">
        <v>320</v>
      </c>
      <c r="E346" s="4">
        <v>49.686</v>
      </c>
      <c r="F346" s="5">
        <v>6</v>
      </c>
      <c r="G346" s="4">
        <f t="shared" si="6"/>
        <v>298.116</v>
      </c>
    </row>
    <row r="347" ht="66" customHeight="1" spans="1:7">
      <c r="A347" s="1" t="s">
        <v>300</v>
      </c>
      <c r="B347" s="2">
        <v>85001666</v>
      </c>
      <c r="C347" s="3" t="s">
        <v>321</v>
      </c>
      <c r="E347" s="4">
        <v>46.284</v>
      </c>
      <c r="F347" s="5">
        <v>1</v>
      </c>
      <c r="G347" s="4">
        <f t="shared" si="6"/>
        <v>46.284</v>
      </c>
    </row>
    <row r="348" ht="66" customHeight="1" spans="1:7">
      <c r="A348" s="1" t="s">
        <v>300</v>
      </c>
      <c r="B348" s="2">
        <v>85001668</v>
      </c>
      <c r="C348" s="3" t="s">
        <v>322</v>
      </c>
      <c r="E348" s="4">
        <v>223.23</v>
      </c>
      <c r="F348" s="5">
        <v>1</v>
      </c>
      <c r="G348" s="4">
        <f t="shared" si="6"/>
        <v>223.23</v>
      </c>
    </row>
    <row r="349" ht="66" customHeight="1" spans="1:7">
      <c r="A349" s="1" t="s">
        <v>300</v>
      </c>
      <c r="B349" s="2">
        <v>8500180916</v>
      </c>
      <c r="C349" s="3" t="s">
        <v>323</v>
      </c>
      <c r="E349" s="4">
        <v>64.26</v>
      </c>
      <c r="F349" s="5">
        <v>7</v>
      </c>
      <c r="G349" s="4">
        <f t="shared" si="6"/>
        <v>449.82</v>
      </c>
    </row>
    <row r="350" ht="66" customHeight="1" spans="1:7">
      <c r="A350" s="1" t="s">
        <v>300</v>
      </c>
      <c r="B350" s="2">
        <v>8500180917</v>
      </c>
      <c r="C350" s="3" t="s">
        <v>324</v>
      </c>
      <c r="E350" s="4">
        <v>53.76</v>
      </c>
      <c r="F350" s="5">
        <v>11</v>
      </c>
      <c r="G350" s="4">
        <f t="shared" si="6"/>
        <v>591.36</v>
      </c>
    </row>
    <row r="351" ht="66" customHeight="1" spans="1:7">
      <c r="A351" s="1" t="s">
        <v>300</v>
      </c>
      <c r="B351" s="2">
        <v>8500180918</v>
      </c>
      <c r="C351" s="3" t="s">
        <v>325</v>
      </c>
      <c r="E351" s="4">
        <v>53.76</v>
      </c>
      <c r="F351" s="5">
        <v>10</v>
      </c>
      <c r="G351" s="4">
        <f t="shared" si="6"/>
        <v>537.6</v>
      </c>
    </row>
    <row r="352" ht="66" customHeight="1" spans="1:7">
      <c r="A352" s="1" t="s">
        <v>300</v>
      </c>
      <c r="B352" s="2">
        <v>8500180920</v>
      </c>
      <c r="C352" s="3" t="s">
        <v>326</v>
      </c>
      <c r="E352" s="4">
        <v>53.76</v>
      </c>
      <c r="F352" s="5">
        <v>10</v>
      </c>
      <c r="G352" s="4">
        <f t="shared" si="6"/>
        <v>537.6</v>
      </c>
    </row>
    <row r="353" ht="66" customHeight="1" spans="1:7">
      <c r="A353" s="1" t="s">
        <v>300</v>
      </c>
      <c r="B353" s="2">
        <v>8500180921</v>
      </c>
      <c r="C353" s="3" t="s">
        <v>327</v>
      </c>
      <c r="E353" s="4">
        <v>67.872</v>
      </c>
      <c r="F353" s="5">
        <v>17</v>
      </c>
      <c r="G353" s="4">
        <f t="shared" si="6"/>
        <v>1153.824</v>
      </c>
    </row>
    <row r="354" ht="66" customHeight="1" spans="1:7">
      <c r="A354" s="1" t="s">
        <v>300</v>
      </c>
      <c r="B354" s="2">
        <v>8500180922</v>
      </c>
      <c r="C354" s="3" t="s">
        <v>328</v>
      </c>
      <c r="E354" s="4">
        <v>82.74</v>
      </c>
      <c r="F354" s="5">
        <v>4</v>
      </c>
      <c r="G354" s="4">
        <f t="shared" si="6"/>
        <v>330.96</v>
      </c>
    </row>
    <row r="355" ht="66" customHeight="1" spans="1:7">
      <c r="A355" s="1" t="s">
        <v>300</v>
      </c>
      <c r="B355" s="2">
        <v>8500180923</v>
      </c>
      <c r="C355" s="3" t="s">
        <v>329</v>
      </c>
      <c r="E355" s="4">
        <v>82.74</v>
      </c>
      <c r="F355" s="5">
        <v>5</v>
      </c>
      <c r="G355" s="4">
        <f t="shared" si="6"/>
        <v>413.7</v>
      </c>
    </row>
    <row r="356" ht="66" customHeight="1" spans="1:7">
      <c r="A356" s="1" t="s">
        <v>300</v>
      </c>
      <c r="B356" s="2">
        <v>8500180924</v>
      </c>
      <c r="C356" s="3" t="s">
        <v>330</v>
      </c>
      <c r="E356" s="4">
        <v>62.748</v>
      </c>
      <c r="F356" s="5">
        <v>58</v>
      </c>
      <c r="G356" s="4">
        <f t="shared" si="6"/>
        <v>3639.384</v>
      </c>
    </row>
    <row r="357" ht="66" customHeight="1" spans="1:7">
      <c r="A357" s="1" t="s">
        <v>300</v>
      </c>
      <c r="B357" s="2">
        <v>8500180925</v>
      </c>
      <c r="C357" s="3" t="s">
        <v>331</v>
      </c>
      <c r="E357" s="4">
        <v>82.74</v>
      </c>
      <c r="F357" s="5">
        <v>19</v>
      </c>
      <c r="G357" s="4">
        <f t="shared" si="6"/>
        <v>1572.06</v>
      </c>
    </row>
    <row r="358" ht="66" customHeight="1" spans="1:7">
      <c r="A358" s="1" t="s">
        <v>300</v>
      </c>
      <c r="B358" s="2">
        <v>8500181021</v>
      </c>
      <c r="C358" s="3" t="s">
        <v>332</v>
      </c>
      <c r="E358" s="4">
        <v>25.2</v>
      </c>
      <c r="F358" s="5">
        <v>7</v>
      </c>
      <c r="G358" s="4">
        <f t="shared" si="6"/>
        <v>176.4</v>
      </c>
    </row>
    <row r="359" ht="66" customHeight="1" spans="1:7">
      <c r="A359" s="1" t="s">
        <v>300</v>
      </c>
      <c r="B359" s="2">
        <v>8500181022</v>
      </c>
      <c r="C359" s="3" t="s">
        <v>333</v>
      </c>
      <c r="E359" s="4">
        <v>29.4</v>
      </c>
      <c r="F359" s="5">
        <v>110</v>
      </c>
      <c r="G359" s="4">
        <f t="shared" si="6"/>
        <v>3234</v>
      </c>
    </row>
    <row r="360" ht="66" customHeight="1" spans="1:7">
      <c r="A360" s="1" t="s">
        <v>300</v>
      </c>
      <c r="B360" s="2">
        <v>8500181023</v>
      </c>
      <c r="C360" s="3" t="s">
        <v>334</v>
      </c>
      <c r="E360" s="4">
        <v>28.56</v>
      </c>
      <c r="F360" s="5">
        <v>57</v>
      </c>
      <c r="G360" s="4">
        <f t="shared" si="6"/>
        <v>1627.92</v>
      </c>
    </row>
    <row r="361" ht="66" customHeight="1" spans="1:7">
      <c r="A361" s="1" t="s">
        <v>300</v>
      </c>
      <c r="B361" s="2">
        <v>8500181025</v>
      </c>
      <c r="C361" s="3" t="s">
        <v>335</v>
      </c>
      <c r="E361" s="4">
        <v>30.24</v>
      </c>
      <c r="F361" s="5">
        <v>94</v>
      </c>
      <c r="G361" s="4">
        <f t="shared" si="6"/>
        <v>2842.56</v>
      </c>
    </row>
    <row r="362" ht="66" customHeight="1" spans="1:7">
      <c r="A362" s="1" t="s">
        <v>300</v>
      </c>
      <c r="B362" s="2">
        <v>8500196910</v>
      </c>
      <c r="C362" s="3" t="s">
        <v>336</v>
      </c>
      <c r="E362" s="4">
        <v>68.46</v>
      </c>
      <c r="F362" s="5">
        <v>103</v>
      </c>
      <c r="G362" s="4">
        <f t="shared" si="6"/>
        <v>7051.38</v>
      </c>
    </row>
    <row r="363" ht="66" customHeight="1" spans="1:7">
      <c r="A363" s="1" t="s">
        <v>300</v>
      </c>
      <c r="B363" s="2">
        <v>8500196911</v>
      </c>
      <c r="C363" s="3" t="s">
        <v>337</v>
      </c>
      <c r="E363" s="4">
        <v>68.46</v>
      </c>
      <c r="F363" s="5">
        <v>44</v>
      </c>
      <c r="G363" s="4">
        <f t="shared" si="6"/>
        <v>3012.24</v>
      </c>
    </row>
    <row r="364" ht="66" customHeight="1" spans="1:7">
      <c r="A364" s="1" t="s">
        <v>300</v>
      </c>
      <c r="B364" s="2">
        <v>8500196912</v>
      </c>
      <c r="C364" s="3" t="s">
        <v>338</v>
      </c>
      <c r="E364" s="4">
        <v>53.34</v>
      </c>
      <c r="F364" s="5">
        <v>12</v>
      </c>
      <c r="G364" s="4">
        <f t="shared" si="6"/>
        <v>640.08</v>
      </c>
    </row>
    <row r="365" ht="66" customHeight="1" spans="1:7">
      <c r="A365" s="1" t="s">
        <v>300</v>
      </c>
      <c r="B365" s="2">
        <v>8500196913</v>
      </c>
      <c r="C365" s="3" t="s">
        <v>339</v>
      </c>
      <c r="E365" s="4">
        <v>63.42</v>
      </c>
      <c r="F365" s="5">
        <v>6</v>
      </c>
      <c r="G365" s="4">
        <f t="shared" si="6"/>
        <v>380.52</v>
      </c>
    </row>
    <row r="366" ht="66" customHeight="1" spans="1:7">
      <c r="A366" s="1" t="s">
        <v>300</v>
      </c>
      <c r="B366" s="2">
        <v>8500196914</v>
      </c>
      <c r="C366" s="3" t="s">
        <v>340</v>
      </c>
      <c r="E366" s="4">
        <v>63.42</v>
      </c>
      <c r="F366" s="5">
        <v>3</v>
      </c>
      <c r="G366" s="4">
        <f t="shared" si="6"/>
        <v>190.26</v>
      </c>
    </row>
    <row r="367" ht="66" customHeight="1" spans="1:7">
      <c r="A367" s="1" t="s">
        <v>300</v>
      </c>
      <c r="B367" s="2">
        <v>8500196915</v>
      </c>
      <c r="C367" s="3" t="s">
        <v>341</v>
      </c>
      <c r="E367" s="4">
        <v>63.42</v>
      </c>
      <c r="F367" s="5">
        <v>24</v>
      </c>
      <c r="G367" s="4">
        <f t="shared" si="6"/>
        <v>1522.08</v>
      </c>
    </row>
    <row r="368" ht="66" customHeight="1" spans="1:7">
      <c r="A368" s="1" t="s">
        <v>300</v>
      </c>
      <c r="B368" s="2">
        <v>8500196916</v>
      </c>
      <c r="C368" s="3" t="s">
        <v>342</v>
      </c>
      <c r="E368" s="4">
        <v>63.42</v>
      </c>
      <c r="F368" s="5">
        <v>25</v>
      </c>
      <c r="G368" s="4">
        <f t="shared" si="6"/>
        <v>1585.5</v>
      </c>
    </row>
    <row r="369" ht="66" customHeight="1" spans="1:7">
      <c r="A369" s="1" t="s">
        <v>300</v>
      </c>
      <c r="B369" s="2">
        <v>8500196917</v>
      </c>
      <c r="C369" s="3" t="s">
        <v>343</v>
      </c>
      <c r="E369" s="4">
        <v>332.514</v>
      </c>
      <c r="F369" s="5">
        <v>1</v>
      </c>
      <c r="G369" s="4">
        <f t="shared" si="6"/>
        <v>332.514</v>
      </c>
    </row>
    <row r="370" ht="66" customHeight="1" spans="1:7">
      <c r="A370" s="1" t="s">
        <v>300</v>
      </c>
      <c r="B370" s="2">
        <v>8500196918</v>
      </c>
      <c r="C370" s="3" t="s">
        <v>344</v>
      </c>
      <c r="E370" s="4">
        <v>332.514</v>
      </c>
      <c r="F370" s="5">
        <v>4</v>
      </c>
      <c r="G370" s="4">
        <f t="shared" si="6"/>
        <v>1330.056</v>
      </c>
    </row>
    <row r="371" ht="66" customHeight="1" spans="1:7">
      <c r="A371" s="1" t="s">
        <v>300</v>
      </c>
      <c r="B371" s="2">
        <v>85003826</v>
      </c>
      <c r="C371" s="3" t="s">
        <v>345</v>
      </c>
      <c r="E371" s="4">
        <v>264.6</v>
      </c>
      <c r="F371" s="5">
        <v>3</v>
      </c>
      <c r="G371" s="4">
        <f t="shared" si="6"/>
        <v>793.8</v>
      </c>
    </row>
    <row r="372" ht="66" customHeight="1" spans="1:7">
      <c r="A372" s="1" t="s">
        <v>300</v>
      </c>
      <c r="B372" s="2">
        <v>8500469212</v>
      </c>
      <c r="C372" s="3" t="s">
        <v>346</v>
      </c>
      <c r="E372" s="4">
        <v>71.526</v>
      </c>
      <c r="F372" s="5">
        <v>15</v>
      </c>
      <c r="G372" s="4">
        <f t="shared" si="6"/>
        <v>1072.89</v>
      </c>
    </row>
    <row r="373" ht="66" customHeight="1" spans="1:7">
      <c r="A373" s="1" t="s">
        <v>300</v>
      </c>
      <c r="B373" s="2">
        <v>8500469215</v>
      </c>
      <c r="C373" s="3" t="s">
        <v>347</v>
      </c>
      <c r="E373" s="4">
        <v>87.066</v>
      </c>
      <c r="F373" s="5">
        <v>8</v>
      </c>
      <c r="G373" s="4">
        <f t="shared" si="6"/>
        <v>696.528</v>
      </c>
    </row>
    <row r="374" ht="66" customHeight="1" spans="1:7">
      <c r="A374" s="1" t="s">
        <v>300</v>
      </c>
      <c r="B374" s="2">
        <v>8500605570</v>
      </c>
      <c r="C374" s="3" t="s">
        <v>348</v>
      </c>
      <c r="E374" s="4">
        <v>50.568</v>
      </c>
      <c r="F374" s="5">
        <v>169</v>
      </c>
      <c r="G374" s="4">
        <f t="shared" si="6"/>
        <v>8545.992</v>
      </c>
    </row>
    <row r="375" ht="66" customHeight="1" spans="1:7">
      <c r="A375" s="1" t="s">
        <v>300</v>
      </c>
      <c r="B375" s="2">
        <v>8500605571</v>
      </c>
      <c r="C375" s="3" t="s">
        <v>349</v>
      </c>
      <c r="E375" s="4">
        <v>50.568</v>
      </c>
      <c r="F375" s="5">
        <v>86</v>
      </c>
      <c r="G375" s="4">
        <f t="shared" si="6"/>
        <v>4348.848</v>
      </c>
    </row>
    <row r="376" ht="66" customHeight="1" spans="1:7">
      <c r="A376" s="1" t="s">
        <v>300</v>
      </c>
      <c r="B376" s="2">
        <v>8500605572</v>
      </c>
      <c r="C376" s="3" t="s">
        <v>350</v>
      </c>
      <c r="E376" s="4">
        <v>50.442</v>
      </c>
      <c r="F376" s="5">
        <v>111</v>
      </c>
      <c r="G376" s="4">
        <f t="shared" si="6"/>
        <v>5599.062</v>
      </c>
    </row>
    <row r="377" ht="66" customHeight="1" spans="1:7">
      <c r="A377" s="1" t="s">
        <v>300</v>
      </c>
      <c r="B377" s="2">
        <v>8500605573</v>
      </c>
      <c r="C377" s="3" t="s">
        <v>351</v>
      </c>
      <c r="E377" s="4">
        <v>50.568</v>
      </c>
      <c r="F377" s="5">
        <v>138</v>
      </c>
      <c r="G377" s="4">
        <f t="shared" si="6"/>
        <v>6978.384</v>
      </c>
    </row>
    <row r="378" ht="66" customHeight="1" spans="1:7">
      <c r="A378" s="1" t="s">
        <v>300</v>
      </c>
      <c r="B378" s="2">
        <v>8500605574</v>
      </c>
      <c r="C378" s="3" t="s">
        <v>352</v>
      </c>
      <c r="E378" s="4">
        <v>50.568</v>
      </c>
      <c r="F378" s="5">
        <v>158</v>
      </c>
      <c r="G378" s="4">
        <f t="shared" si="6"/>
        <v>7989.744</v>
      </c>
    </row>
    <row r="379" ht="66" customHeight="1" spans="1:7">
      <c r="A379" s="1" t="s">
        <v>300</v>
      </c>
      <c r="B379" s="2">
        <v>8500605575</v>
      </c>
      <c r="C379" s="3" t="s">
        <v>353</v>
      </c>
      <c r="E379" s="4">
        <v>50.568</v>
      </c>
      <c r="F379" s="5">
        <v>181</v>
      </c>
      <c r="G379" s="4">
        <f t="shared" si="6"/>
        <v>9152.808</v>
      </c>
    </row>
    <row r="380" ht="66" customHeight="1" spans="1:7">
      <c r="A380" s="1" t="s">
        <v>300</v>
      </c>
      <c r="B380" s="2">
        <v>8500605580</v>
      </c>
      <c r="C380" s="3" t="s">
        <v>354</v>
      </c>
      <c r="E380" s="4">
        <v>51.198</v>
      </c>
      <c r="F380" s="5">
        <v>11</v>
      </c>
      <c r="G380" s="4">
        <f t="shared" si="6"/>
        <v>563.178</v>
      </c>
    </row>
    <row r="381" ht="66" customHeight="1" spans="1:7">
      <c r="A381" s="1" t="s">
        <v>300</v>
      </c>
      <c r="B381" s="2">
        <v>8500605581</v>
      </c>
      <c r="C381" s="3" t="s">
        <v>355</v>
      </c>
      <c r="E381" s="4">
        <v>51.198</v>
      </c>
      <c r="F381" s="5">
        <v>5</v>
      </c>
      <c r="G381" s="4">
        <f t="shared" si="6"/>
        <v>255.99</v>
      </c>
    </row>
    <row r="382" ht="66" customHeight="1" spans="1:7">
      <c r="A382" s="1" t="s">
        <v>300</v>
      </c>
      <c r="B382" s="2">
        <v>8500605582</v>
      </c>
      <c r="C382" s="3" t="s">
        <v>356</v>
      </c>
      <c r="E382" s="4">
        <v>51.198</v>
      </c>
      <c r="F382" s="5">
        <v>5</v>
      </c>
      <c r="G382" s="4">
        <f t="shared" si="6"/>
        <v>255.99</v>
      </c>
    </row>
    <row r="383" ht="66" customHeight="1" spans="1:7">
      <c r="A383" s="1" t="s">
        <v>300</v>
      </c>
      <c r="B383" s="2">
        <v>8500605583</v>
      </c>
      <c r="C383" s="3" t="s">
        <v>357</v>
      </c>
      <c r="E383" s="4">
        <v>51.03</v>
      </c>
      <c r="F383" s="5">
        <v>3</v>
      </c>
      <c r="G383" s="4">
        <f t="shared" si="6"/>
        <v>153.09</v>
      </c>
    </row>
    <row r="384" ht="66" customHeight="1" spans="1:7">
      <c r="A384" s="1" t="s">
        <v>300</v>
      </c>
      <c r="B384" s="2">
        <v>8500605584</v>
      </c>
      <c r="C384" s="3" t="s">
        <v>358</v>
      </c>
      <c r="E384" s="4">
        <v>51.408</v>
      </c>
      <c r="F384" s="5">
        <v>3</v>
      </c>
      <c r="G384" s="4">
        <f t="shared" si="6"/>
        <v>154.224</v>
      </c>
    </row>
    <row r="385" ht="66" customHeight="1" spans="1:7">
      <c r="A385" s="1" t="s">
        <v>300</v>
      </c>
      <c r="B385" s="2">
        <v>8500605592</v>
      </c>
      <c r="C385" s="3" t="s">
        <v>359</v>
      </c>
      <c r="E385" s="4">
        <v>66.528</v>
      </c>
      <c r="F385" s="5">
        <v>177</v>
      </c>
      <c r="G385" s="4">
        <f t="shared" si="6"/>
        <v>11775.456</v>
      </c>
    </row>
    <row r="386" ht="66" customHeight="1" spans="1:7">
      <c r="A386" s="1" t="s">
        <v>300</v>
      </c>
      <c r="B386" s="2">
        <v>8500605593</v>
      </c>
      <c r="C386" s="3" t="s">
        <v>360</v>
      </c>
      <c r="E386" s="4">
        <v>66.528</v>
      </c>
      <c r="F386" s="5">
        <v>200</v>
      </c>
      <c r="G386" s="4">
        <f t="shared" si="6"/>
        <v>13305.6</v>
      </c>
    </row>
    <row r="387" ht="66" customHeight="1" spans="1:7">
      <c r="A387" s="1" t="s">
        <v>300</v>
      </c>
      <c r="B387" s="2">
        <v>8500605594</v>
      </c>
      <c r="C387" s="3" t="s">
        <v>361</v>
      </c>
      <c r="E387" s="4">
        <v>66.528</v>
      </c>
      <c r="F387" s="5">
        <v>197</v>
      </c>
      <c r="G387" s="4">
        <f t="shared" si="6"/>
        <v>13106.016</v>
      </c>
    </row>
    <row r="388" ht="66" customHeight="1" spans="1:7">
      <c r="A388" s="1" t="s">
        <v>300</v>
      </c>
      <c r="B388" s="2">
        <v>8500605595</v>
      </c>
      <c r="C388" s="3" t="s">
        <v>362</v>
      </c>
      <c r="E388" s="4">
        <v>66.528</v>
      </c>
      <c r="F388" s="5">
        <v>229</v>
      </c>
      <c r="G388" s="4">
        <f t="shared" si="6"/>
        <v>15234.912</v>
      </c>
    </row>
    <row r="389" ht="66" customHeight="1" spans="1:7">
      <c r="A389" s="1" t="s">
        <v>300</v>
      </c>
      <c r="B389" s="2">
        <v>8500605596</v>
      </c>
      <c r="C389" s="3" t="s">
        <v>363</v>
      </c>
      <c r="E389" s="4">
        <v>66.528</v>
      </c>
      <c r="F389" s="5">
        <v>118</v>
      </c>
      <c r="G389" s="4">
        <f t="shared" si="6"/>
        <v>7850.304</v>
      </c>
    </row>
    <row r="390" ht="66" customHeight="1" spans="1:7">
      <c r="A390" s="1" t="s">
        <v>300</v>
      </c>
      <c r="B390" s="2">
        <v>8500605597</v>
      </c>
      <c r="C390" s="3" t="s">
        <v>364</v>
      </c>
      <c r="E390" s="4">
        <v>66.528</v>
      </c>
      <c r="F390" s="5">
        <v>192</v>
      </c>
      <c r="G390" s="4">
        <f t="shared" si="6"/>
        <v>12773.376</v>
      </c>
    </row>
    <row r="391" ht="66" customHeight="1" spans="1:7">
      <c r="A391" s="1" t="s">
        <v>300</v>
      </c>
      <c r="B391" s="2">
        <v>8500605598</v>
      </c>
      <c r="C391" s="3" t="s">
        <v>365</v>
      </c>
      <c r="E391" s="4">
        <v>66.528</v>
      </c>
      <c r="F391" s="5">
        <v>211</v>
      </c>
      <c r="G391" s="4">
        <f t="shared" si="6"/>
        <v>14037.408</v>
      </c>
    </row>
    <row r="392" ht="66" customHeight="1" spans="1:7">
      <c r="A392" s="1" t="s">
        <v>300</v>
      </c>
      <c r="B392" s="2">
        <v>8500609005</v>
      </c>
      <c r="C392" s="3" t="s">
        <v>366</v>
      </c>
      <c r="E392" s="4">
        <v>32.34</v>
      </c>
      <c r="F392" s="5">
        <v>231</v>
      </c>
      <c r="G392" s="4">
        <f t="shared" si="6"/>
        <v>7470.54</v>
      </c>
    </row>
  </sheetData>
  <autoFilter ref="A2:G392">
    <extLst/>
  </autoFilter>
  <pageMargins left="0.7" right="0.7" top="0.75" bottom="0.75" header="0.3" footer="0.3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L'ABITARE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2024-03-24T17:42:00Z</dcterms:created>
  <cp:lastPrinted>2024-05-31T12:42:00Z</cp:lastPrinted>
  <dcterms:modified xsi:type="dcterms:W3CDTF">2024-06-04T08:47:57Z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E2F63CA8E6134E1196F58F1BDC93B70D_13</vt:lpwstr>
  </property>
  <property fmtid="{D5CDD505-2E9C-101B-9397-08002B2CF9AE}" pid="3" name="KSOProductBuildVer">
    <vt:lpwstr>1049-12.2.0.17119</vt:lpwstr>
  </property>
</Properties>
</file>